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TABELLA PIVOT" sheetId="6" r:id="rId1"/>
  </sheets>
  <definedNames>
    <definedName name="_xlnm.Print_Area" localSheetId="0">'TABELLA PIVOT'!$A$1:$B$385</definedName>
  </definedNames>
  <calcPr calcId="145621"/>
  <pivotCaches>
    <pivotCache cacheId="6" r:id="rId2"/>
  </pivotCaches>
</workbook>
</file>

<file path=xl/calcChain.xml><?xml version="1.0" encoding="utf-8"?>
<calcChain xmlns="http://schemas.openxmlformats.org/spreadsheetml/2006/main">
  <c r="B385" i="6" l="1"/>
</calcChain>
</file>

<file path=xl/sharedStrings.xml><?xml version="1.0" encoding="utf-8"?>
<sst xmlns="http://schemas.openxmlformats.org/spreadsheetml/2006/main" count="180" uniqueCount="161">
  <si>
    <t>SARDALEASING S.p.A.</t>
  </si>
  <si>
    <t>Interessi passivi su mutui e altri finanziamenti a medio lungo termine ad altri soggetti</t>
  </si>
  <si>
    <t>Altre spese correnti n.a.c.</t>
  </si>
  <si>
    <t>Leasing operativo</t>
  </si>
  <si>
    <t>ENEL ENERGIA SPA</t>
  </si>
  <si>
    <t>Utenze e canoni</t>
  </si>
  <si>
    <t>TIM-TELECOM ITALIA SPA</t>
  </si>
  <si>
    <t>MELEDINA ANTONIO</t>
  </si>
  <si>
    <t>Prestazioni professionali e specialistiche</t>
  </si>
  <si>
    <t>CENTRO FERRAMENTA DI SOLINAS MARISA</t>
  </si>
  <si>
    <t>Altri beni di consumo</t>
  </si>
  <si>
    <t>SIFE S.R.L.</t>
  </si>
  <si>
    <t>KYOCERA DOCUMENT SOLUTIONS ITALIA SPA</t>
  </si>
  <si>
    <t>Servizi informatici e di telecomunicazioni</t>
  </si>
  <si>
    <t>CASULA BASTIANO - DATALUCE</t>
  </si>
  <si>
    <t>Manutenzione ordinaria e riparazioni</t>
  </si>
  <si>
    <t>ARGIOLAS SRL UNIPERSONALE</t>
  </si>
  <si>
    <t>SASSU ANTONELLO</t>
  </si>
  <si>
    <t>TESORERIA DI ROMA SUCC. N. 348</t>
  </si>
  <si>
    <t>Trasferimenti correnti a Amministrazioni Centrali</t>
  </si>
  <si>
    <t>FARINA GIOVANNA ANGELA PIA</t>
  </si>
  <si>
    <t>CENTRO COMMERCIALE NATURALE OZIERI W</t>
  </si>
  <si>
    <t>Trasferimenti correnti a Istituzioni Sociali Private</t>
  </si>
  <si>
    <t>LOGUDORO SERVICE snc di LADU FRANCESCO E LADU ANTONIO L</t>
  </si>
  <si>
    <t>Hardware</t>
  </si>
  <si>
    <t>DITTA FANTASIA GIOVANNI</t>
  </si>
  <si>
    <t>ABBANOA SPA (EX ESAF SPA)</t>
  </si>
  <si>
    <t>CONSORZIO TERRITORIALE NETWORK ETICO ITALIA</t>
  </si>
  <si>
    <t>Contratti di servizio pubblico</t>
  </si>
  <si>
    <t>HALLEY SARDEGNA S.R.L.</t>
  </si>
  <si>
    <t>DITTA "C2" SRL</t>
  </si>
  <si>
    <t>AGRICOLA MARIANI S.R.L.</t>
  </si>
  <si>
    <t>EL.COM SRL</t>
  </si>
  <si>
    <t>ALISEA SRL</t>
  </si>
  <si>
    <t>Beni immobili di valore culturale, storico ed artistico</t>
  </si>
  <si>
    <t>COMPAGNIA BARRACELLARE DI OZIERI</t>
  </si>
  <si>
    <t>ASSOCIAZIONE ORME ONLUS</t>
  </si>
  <si>
    <t>C. M. G.</t>
  </si>
  <si>
    <t>Contributi agli investimenti a Famiglie</t>
  </si>
  <si>
    <t>ASSOCIAZIONE CIVICA "EU PURU"</t>
  </si>
  <si>
    <t>BELLU GAVINO</t>
  </si>
  <si>
    <t>Beni immobili</t>
  </si>
  <si>
    <t>ULTRAGAS TIRRENA</t>
  </si>
  <si>
    <t>DUE ESSE S.A.S. DI SCANU ANTONIO</t>
  </si>
  <si>
    <t>CARTA SALVATORE</t>
  </si>
  <si>
    <t>Impianti e macchinari</t>
  </si>
  <si>
    <t>FATICONI SPA</t>
  </si>
  <si>
    <t>Utilizzo di beni di terzi</t>
  </si>
  <si>
    <t>NATURALMENTE VERDE DI CUBADDA ANTONIO SNC</t>
  </si>
  <si>
    <t>Altri servizi</t>
  </si>
  <si>
    <t>DEROSAS MARIA LORENZA</t>
  </si>
  <si>
    <t>Servizi amministrativi</t>
  </si>
  <si>
    <t>POSTE ITALIANE S.P.A.</t>
  </si>
  <si>
    <t>BASOLI MOTORS DI SALVATORE BASOLI</t>
  </si>
  <si>
    <t>S.P.E.S. COOPERATIVA SOCIALE A R.L.</t>
  </si>
  <si>
    <t>ISTITUZIONE SAN MICHELE</t>
  </si>
  <si>
    <t>Trasferimenti correnti a organismi interni e/o unità locali della amministrazione</t>
  </si>
  <si>
    <t>AREE VERDI DI MARCO FOIS</t>
  </si>
  <si>
    <t>UNIONE DEL LOGUDORO</t>
  </si>
  <si>
    <t>Trasferimenti correnti a Amministrazioni Locali</t>
  </si>
  <si>
    <t>OLTRANS SERVICE SOC. COOP. SOCIALE</t>
  </si>
  <si>
    <t>COMUNE DI OZIERI</t>
  </si>
  <si>
    <t>DITTA SANNA SILVIA</t>
  </si>
  <si>
    <t>ELLEPI S.N.C.</t>
  </si>
  <si>
    <t>CHILIVANI AMBIENTE S.P.A.</t>
  </si>
  <si>
    <t>EDICOLA CARTOLIBRERIA I PORTICI DI MASSIMO BELLU</t>
  </si>
  <si>
    <t>Giornali, riviste e pubblicazioni</t>
  </si>
  <si>
    <t>A.N.U.T.E.L.</t>
  </si>
  <si>
    <t>DITTA ULESTRI S.R.L.</t>
  </si>
  <si>
    <t>QuattroP SRL</t>
  </si>
  <si>
    <t>FRATELLI MURRIGHILE SAS</t>
  </si>
  <si>
    <t>I. SER. CO. S.R.L.</t>
  </si>
  <si>
    <t>PIPPIA ANDREA</t>
  </si>
  <si>
    <t>ARUBA BUSINESS SRL</t>
  </si>
  <si>
    <t>SOC. COOPERATIVA SOCIALE ARL IL SOGNO</t>
  </si>
  <si>
    <t>COOPERATIVA SOCIALE ALEA</t>
  </si>
  <si>
    <t>KIBERNETES S.R.L.</t>
  </si>
  <si>
    <t>INTERDATA CUZZOLA SRL</t>
  </si>
  <si>
    <t>ELETTRO TECHONOLOGI SNC</t>
  </si>
  <si>
    <t>DITTA BICINCITTA' ITALIA S.R.L.</t>
  </si>
  <si>
    <t>Organi e incarichi istituzionali dell'amministrazione</t>
  </si>
  <si>
    <t>IPPODROMO DI CHILIVANI OZIERI SRL</t>
  </si>
  <si>
    <t>FONDAZIONE LA SPERANZA</t>
  </si>
  <si>
    <t>DITTA IDROP2 S.R.L.</t>
  </si>
  <si>
    <t>SATTA GIOVANNI ANTONIO</t>
  </si>
  <si>
    <t>PROMETEO S.R.L.</t>
  </si>
  <si>
    <t>ASSISTENZA TECNICA SISTEMI S.R.L.</t>
  </si>
  <si>
    <t>AGENZIA DELLE ENTRATE-RISCOSSIONE (EX EQUITALIA)</t>
  </si>
  <si>
    <t>Aggi di riscossione</t>
  </si>
  <si>
    <t>WAVELAB S.R.L.</t>
  </si>
  <si>
    <t>TANDA SALVATORE</t>
  </si>
  <si>
    <t>IMPRESA DELOGU GIUSEPPE</t>
  </si>
  <si>
    <t>COOP.TRASPORTI OZIERI SRL</t>
  </si>
  <si>
    <t>AGENZIA DELLE ENTRATE RISCOSSIONE</t>
  </si>
  <si>
    <t>Enel Energia S.p.A.</t>
  </si>
  <si>
    <t>PIPPOLANDIA SRL A SOCIO UNICO</t>
  </si>
  <si>
    <t>CONSORZIO DI BONIFICA NORD SARDEGNA</t>
  </si>
  <si>
    <t>Terreni</t>
  </si>
  <si>
    <t>ALI ASSISTENZA SOCIETA' COOPERATIVA SOCIALE</t>
  </si>
  <si>
    <t>LISAI MASSIMO</t>
  </si>
  <si>
    <t>ITM TELEMATICA SRL</t>
  </si>
  <si>
    <t>F. M. G.</t>
  </si>
  <si>
    <t>ECONOMO COMUNE OZIERI</t>
  </si>
  <si>
    <t>VE.R.CAR s.r.l.</t>
  </si>
  <si>
    <t>Servizi ausiliari per il funzionamento dell'ente</t>
  </si>
  <si>
    <t>ASEL ASSOCIAZIONE SARDA ENTI LOCALI</t>
  </si>
  <si>
    <t>Acquisto di servizi per formazione e addestramento del personale dell'ente</t>
  </si>
  <si>
    <t>TECNOALT SRL</t>
  </si>
  <si>
    <t>F.G. S.A.S. DI ZORODDU NARCISA &amp; C.ANTIFORTUNISTICA</t>
  </si>
  <si>
    <t>SARDA CHIMICA DI MANUNTA ANTONIO</t>
  </si>
  <si>
    <t>VEDETTA 2 MONDIALPOL S.P.A.</t>
  </si>
  <si>
    <t>CELNETWORK SRL</t>
  </si>
  <si>
    <t>AUTORITA' D'AMBITO DELLA SARDEGNA</t>
  </si>
  <si>
    <t>CON.SAI SRL</t>
  </si>
  <si>
    <t>Premi di assicurazione contro i danni</t>
  </si>
  <si>
    <t>Altri premi di assicurazione n.a.c.</t>
  </si>
  <si>
    <t>DITTA SERVIZI LOCALI S.P.A.</t>
  </si>
  <si>
    <t>BANCO SARDEGNA S.P.A.</t>
  </si>
  <si>
    <t>Servizi finanziari</t>
  </si>
  <si>
    <t>FARINA SUSANNA</t>
  </si>
  <si>
    <t>COMUNE DI SASSARI - SERVIZIO DI TESORERIA</t>
  </si>
  <si>
    <t>INES DATA SRL</t>
  </si>
  <si>
    <t>CENTRO STUDI ENTI LOCALI SRL</t>
  </si>
  <si>
    <t>FLM-FINANZA LOCALE MANAGEMENT SRL</t>
  </si>
  <si>
    <t>ARCADU GIAN MICHELE</t>
  </si>
  <si>
    <t>CVS ASSOCIATI</t>
  </si>
  <si>
    <t>MAGGIOLI SPA</t>
  </si>
  <si>
    <t>HERA COMM SRL</t>
  </si>
  <si>
    <t>MYO SRL</t>
  </si>
  <si>
    <t>NRG DI LUCA MELEDINA</t>
  </si>
  <si>
    <t>ENNA TOMASO</t>
  </si>
  <si>
    <t>ARUBA SPA</t>
  </si>
  <si>
    <t>ITALIANA PETROLI S.P.A.</t>
  </si>
  <si>
    <t>ASSOCIAZIONE S. LEONARDO - BIDDA NOA</t>
  </si>
  <si>
    <t>MOICA (MOVIM.ITAL.CASALINGHE) OZIERI</t>
  </si>
  <si>
    <t>ASSOCIAZIONE TURISTICA PRO LOCO</t>
  </si>
  <si>
    <t>ASSOCIAZIONE RELIGIOSA SANT'ANTIOCO DI BISARCIO</t>
  </si>
  <si>
    <t>SODALIZIO CULTURALE OZIERESE</t>
  </si>
  <si>
    <t>LA COMPAGNIA DELLE DONNE</t>
  </si>
  <si>
    <t>ASSOCIAZIONE ONLUS POSSIBILMENTE OZIERI</t>
  </si>
  <si>
    <t>CIRCOLO PENSIONATI BECCA GIOVANNI ANTONIO</t>
  </si>
  <si>
    <t>COOP.THOLOS ARL</t>
  </si>
  <si>
    <t>DITTA PALA CATERINA</t>
  </si>
  <si>
    <t>CENTRO STUDI AMMINISTRATIVI</t>
  </si>
  <si>
    <t>SANNA VITTORE S.R.L. IMPR.COSTR.EDILI</t>
  </si>
  <si>
    <t>SANNA GIOVANNI</t>
  </si>
  <si>
    <t>DI PIAZZA FRANCESCO</t>
  </si>
  <si>
    <t>GM COSTRUZIONI DI OGGIANO GIOVANNI MARIA</t>
  </si>
  <si>
    <t>SEDGWICK LERCARI S.R.L.</t>
  </si>
  <si>
    <t>SANNA MARIO GRAZIANO ARREDAMENTI</t>
  </si>
  <si>
    <t>Mobili e arredi</t>
  </si>
  <si>
    <t>LAVOZ LIBERA ASSOCIAZIONE VOLONTARI OZIERESI</t>
  </si>
  <si>
    <t>Etichette di riga</t>
  </si>
  <si>
    <t>Totale complessivo</t>
  </si>
  <si>
    <t>Somma di imp.riga</t>
  </si>
  <si>
    <t>ALTRI ASSEGNI E SUSSIDI ASSISTENZIALI</t>
  </si>
  <si>
    <t>ALTRI TRASFERIMENTI A FAMIGLIE</t>
  </si>
  <si>
    <t xml:space="preserve">TOTALE GENERALE </t>
  </si>
  <si>
    <t>AMMINISTRATORI</t>
  </si>
  <si>
    <t>CONSIGLIERI</t>
  </si>
  <si>
    <t>DATI SUI PAGAMENTI: 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</si>
</sst>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  <xf numFmtId="43" fontId="0" fillId="0" borderId="0" xfId="1" applyFont="1"/>
    <xf numFmtId="43" fontId="0" fillId="0" borderId="10" xfId="1" applyFont="1" applyBorder="1"/>
    <xf numFmtId="0" fontId="0" fillId="0" borderId="10" xfId="0" applyBorder="1"/>
    <xf numFmtId="0" fontId="16" fillId="0" borderId="10" xfId="0" applyFont="1" applyBorder="1"/>
    <xf numFmtId="43" fontId="16" fillId="0" borderId="10" xfId="1" applyFont="1" applyBorder="1"/>
    <xf numFmtId="0" fontId="18" fillId="0" borderId="0" xfId="0" applyFon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a Manchia" refreshedDate="44313.428853356483" createdVersion="4" refreshedVersion="4" minRefreshableVersion="3" recordCount="671">
  <cacheSource type="worksheet">
    <worksheetSource ref="A1:D672" sheet="Foglio1"/>
  </cacheSource>
  <cacheFields count="4">
    <cacheField name="imp.riga" numFmtId="43">
      <sharedItems containsSemiMixedTypes="0" containsString="0" containsNumber="1" minValue="-98.82" maxValue="208052.28"/>
    </cacheField>
    <cacheField name="rag.soc." numFmtId="0">
      <sharedItems count="123">
        <s v="SARDALEASING S.p.A."/>
        <s v="ENEL ENERGIA SPA"/>
        <s v="TIM-TELECOM ITALIA SPA"/>
        <s v="MELEDINA ANTONIO"/>
        <s v="CENTRO FERRAMENTA DI SOLINAS MARISA"/>
        <s v="SIFE S.R.L."/>
        <s v="KYOCERA DOCUMENT SOLUTIONS ITALIA SPA"/>
        <s v="CASULA BASTIANO - DATALUCE"/>
        <s v="ARGIOLAS SRL UNIPERSONALE"/>
        <s v="SASSU ANTONELLO"/>
        <s v="TESORERIA DI ROMA SUCC. N. 348"/>
        <s v="FARINA GIOVANNA ANGELA PIA"/>
        <s v="CENTRO COMMERCIALE NATURALE OZIERI W"/>
        <s v="LOGUDORO SERVICE snc di LADU FRANCESCO E LADU ANTONIO L"/>
        <s v="DITTA FANTASIA GIOVANNI"/>
        <s v="ABBANOA SPA (EX ESAF SPA)"/>
        <s v="CONSORZIO TERRITORIALE NETWORK ETICO ITALIA"/>
        <s v="HALLEY SARDEGNA S.R.L."/>
        <s v="DITTA &quot;C2&quot; SRL"/>
        <s v="AGRICOLA MARIANI S.R.L."/>
        <s v="EL.COM SRL"/>
        <s v="ALISEA SRL"/>
        <s v="COMPAGNIA BARRACELLARE DI OZIERI"/>
        <s v="ASSOCIAZIONE ORME ONLUS"/>
        <s v="C. M. G."/>
        <s v="ASSOCIAZIONE CIVICA &quot;EU PURU&quot;"/>
        <s v="BELLU GAVINO"/>
        <s v="ULTRAGAS TIRRENA"/>
        <s v="DUE ESSE S.A.S. DI SCANU ANTONIO"/>
        <s v="CARTA SALVATORE"/>
        <s v="FATICONI SPA"/>
        <s v="NATURALMENTE VERDE DI CUBADDA ANTONIO SNC"/>
        <s v="DEROSAS MARIA LORENZA"/>
        <s v="POSTE ITALIANE S.P.A."/>
        <s v="BASOLI MOTORS DI SALVATORE BASOLI"/>
        <s v="S.P.E.S. COOPERATIVA SOCIALE A R.L."/>
        <s v="ISTITUZIONE SAN MICHELE"/>
        <s v="AREE VERDI DI MARCO FOIS"/>
        <s v="UNIONE DEL LOGUDORO"/>
        <s v="OLTRANS SERVICE SOC. COOP. SOCIALE"/>
        <s v="COMUNE DI OZIERI"/>
        <s v="DITTA SANNA SILVIA"/>
        <s v="ELLEPI S.N.C."/>
        <s v="CHILIVANI AMBIENTE S.P.A."/>
        <s v="EDICOLA CARTOLIBRERIA I PORTICI DI MASSIMO BELLU"/>
        <s v="A.N.U.T.E.L."/>
        <s v="DITTA ULESTRI S.R.L."/>
        <s v="QuattroP SRL"/>
        <s v="FRATELLI MURRIGHILE SAS"/>
        <s v="I. SER. CO. S.R.L."/>
        <s v="PIPPIA ANDREA"/>
        <s v="ARUBA BUSINESS SRL"/>
        <s v="SOC. COOPERATIVA SOCIALE ARL IL SOGNO"/>
        <s v="COOPERATIVA SOCIALE ALEA"/>
        <s v="KIBERNETES S.R.L."/>
        <s v="INTERDATA CUZZOLA SRL"/>
        <s v="ELETTRO TECHONOLOGI SNC"/>
        <s v="DITTA BICINCITTA' ITALIA S.R.L."/>
        <s v="AMMINISTRATORI"/>
        <s v="IPPODROMO DI CHILIVANI OZIERI SRL"/>
        <s v="FONDAZIONE LA SPERANZA"/>
        <s v="DITTA IDROP2 S.R.L."/>
        <s v="SATTA GIOVANNI ANTONIO"/>
        <s v="PROMETEO S.R.L."/>
        <s v="ASSISTENZA TECNICA SISTEMI S.R.L."/>
        <s v="AGENZIA DELLE ENTRATE-RISCOSSIONE (EX EQUITALIA)"/>
        <s v="WAVELAB S.R.L."/>
        <s v="TANDA SALVATORE"/>
        <s v="IMPRESA DELOGU GIUSEPPE"/>
        <s v="COOP.TRASPORTI OZIERI SRL"/>
        <s v="AGENZIA DELLE ENTRATE RISCOSSIONE"/>
        <s v="Enel Energia S.p.A."/>
        <s v="PIPPOLANDIA SRL A SOCIO UNICO"/>
        <s v="CONSORZIO DI BONIFICA NORD SARDEGNA"/>
        <s v="ALI ASSISTENZA SOCIETA' COOPERATIVA SOCIALE"/>
        <s v="LISAI MASSIMO"/>
        <s v="ITM TELEMATICA SRL"/>
        <s v="F. M. G."/>
        <s v="ECONOMO COMUNE OZIERI"/>
        <s v="VE.R.CAR s.r.l."/>
        <s v="ASEL ASSOCIAZIONE SARDA ENTI LOCALI"/>
        <s v="TECNOALT SRL"/>
        <s v="F.G. S.A.S. DI ZORODDU NARCISA &amp; C.ANTIFORTUNISTICA"/>
        <s v="SARDA CHIMICA DI MANUNTA ANTONIO"/>
        <s v="VEDETTA 2 MONDIALPOL S.P.A."/>
        <s v="CELNETWORK SRL"/>
        <s v="AUTORITA' D'AMBITO DELLA SARDEGNA"/>
        <s v="CON.SAI SRL"/>
        <s v="DITTA SERVIZI LOCALI S.P.A."/>
        <s v="BANCO SARDEGNA S.P.A."/>
        <s v="FARINA SUSANNA"/>
        <s v="COMUNE DI SASSARI - SERVIZIO DI TESORERIA"/>
        <s v="INES DATA SRL"/>
        <s v="CENTRO STUDI ENTI LOCALI SRL"/>
        <s v="FLM-FINANZA LOCALE MANAGEMENT SRL"/>
        <s v="ARCADU GIAN MICHELE"/>
        <s v="CONSIGLIERI"/>
        <s v="CVS ASSOCIATI"/>
        <s v="MAGGIOLI SPA"/>
        <s v="HERA COMM SRL"/>
        <s v="MYO SRL"/>
        <s v="NRG DI LUCA MELEDINA"/>
        <s v="ENNA TOMASO"/>
        <s v="ARUBA SPA"/>
        <s v="ITALIANA PETROLI S.P.A."/>
        <s v="ASSOCIAZIONE S. LEONARDO - BIDDA NOA"/>
        <s v="MOICA (MOVIM.ITAL.CASALINGHE) OZIERI"/>
        <s v="ASSOCIAZIONE TURISTICA PRO LOCO"/>
        <s v="ASSOCIAZIONE RELIGIOSA SANT'ANTIOCO DI BISARCIO"/>
        <s v="SODALIZIO CULTURALE OZIERESE"/>
        <s v="LA COMPAGNIA DELLE DONNE"/>
        <s v="ASSOCIAZIONE ONLUS POSSIBILMENTE OZIERI"/>
        <s v="CIRCOLO PENSIONATI BECCA GIOVANNI ANTONIO"/>
        <s v="COOP.THOLOS ARL"/>
        <s v="DITTA PALA CATERINA"/>
        <s v="CENTRO STUDI AMMINISTRATIVI"/>
        <s v="SANNA VITTORE S.R.L. IMPR.COSTR.EDILI"/>
        <s v="SANNA GIOVANNI"/>
        <s v="DI PIAZZA FRANCESCO"/>
        <s v="GM COSTRUZIONI DI OGGIANO GIOVANNI MARIA"/>
        <s v="SEDGWICK LERCARI S.R.L."/>
        <s v="SANNA MARIO GRAZIANO ARREDAMENTI"/>
        <s v="LAVOZ LIBERA ASSOCIAZIONE VOLONTARI OZIERESI"/>
      </sharedItems>
    </cacheField>
    <cacheField name="data mand." numFmtId="14">
      <sharedItems containsSemiMixedTypes="0" containsNonDate="0" containsDate="1" containsString="0" minDate="2021-01-12T00:00:00" maxDate="2021-03-27T00:00:00" count="34">
        <d v="2021-01-12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8T00:00:00"/>
        <d v="2021-01-29T00:00:00"/>
        <d v="2021-02-01T00:00:00"/>
        <d v="2021-02-02T00:00:00"/>
        <d v="2021-02-04T00:00:00"/>
        <d v="2021-02-05T00:00:00"/>
        <d v="2021-02-08T00:00:00"/>
        <d v="2021-02-09T00:00:00"/>
        <d v="2021-02-11T00:00:00"/>
        <d v="2021-02-15T00:00:00"/>
        <d v="2021-02-16T00:00:00"/>
        <d v="2021-02-19T00:00:00"/>
        <d v="2021-02-20T00:00:00"/>
        <d v="2021-02-25T00:00:00"/>
        <d v="2021-03-04T00:00:00"/>
        <d v="2021-03-05T00:00:00"/>
        <d v="2021-03-08T00:00:00"/>
        <d v="2021-03-11T00:00:00"/>
        <d v="2021-03-15T00:00:00"/>
        <d v="2021-03-17T00:00:00"/>
        <d v="2021-03-18T00:00:00"/>
        <d v="2021-03-19T00:00:00"/>
        <d v="2021-03-22T00:00:00"/>
        <d v="2021-03-23T00:00:00"/>
        <d v="2021-03-25T00:00:00"/>
        <d v="2021-03-26T00:00:00"/>
      </sharedItems>
    </cacheField>
    <cacheField name="descr.liv.IV" numFmtId="0">
      <sharedItems count="31">
        <s v="Interessi passivi su mutui e altri finanziamenti a medio lungo termine ad altri soggetti"/>
        <s v="Altre spese correnti n.a.c."/>
        <s v="Leasing operativo"/>
        <s v="Utenze e canoni"/>
        <s v="Prestazioni professionali e specialistiche"/>
        <s v="Altri beni di consumo"/>
        <s v="Servizi informatici e di telecomunicazioni"/>
        <s v="Manutenzione ordinaria e riparazioni"/>
        <s v="Trasferimenti correnti a Amministrazioni Centrali"/>
        <s v="Trasferimenti correnti a Istituzioni Sociali Private"/>
        <s v="Hardware"/>
        <s v="Contratti di servizio pubblico"/>
        <s v="Beni immobili di valore culturale, storico ed artistico"/>
        <s v="Contributi agli investimenti a Famiglie"/>
        <s v="Beni immobili"/>
        <s v="Impianti e macchinari"/>
        <s v="Utilizzo di beni di terzi"/>
        <s v="Altri servizi"/>
        <s v="Servizi amministrativi"/>
        <s v="Trasferimenti correnti a organismi interni e/o unità locali della amministrazione"/>
        <s v="Trasferimenti correnti a Amministrazioni Locali"/>
        <s v="Giornali, riviste e pubblicazioni"/>
        <s v="Organi e incarichi istituzionali dell'amministrazione"/>
        <s v="Aggi di riscossione"/>
        <s v="Terreni"/>
        <s v="Servizi ausiliari per il funzionamento dell'ente"/>
        <s v="Acquisto di servizi per formazione e addestramento del personale dell'ente"/>
        <s v="Premi di assicurazione contro i danni"/>
        <s v="Altri premi di assicurazione n.a.c."/>
        <s v="Servizi finanziari"/>
        <s v="Mobili e arred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1">
  <r>
    <n v="46.09"/>
    <x v="0"/>
    <x v="0"/>
    <x v="0"/>
  </r>
  <r>
    <n v="12.15"/>
    <x v="0"/>
    <x v="0"/>
    <x v="1"/>
  </r>
  <r>
    <n v="135.49"/>
    <x v="0"/>
    <x v="0"/>
    <x v="1"/>
  </r>
  <r>
    <n v="19804"/>
    <x v="0"/>
    <x v="0"/>
    <x v="2"/>
  </r>
  <r>
    <n v="4356.88"/>
    <x v="0"/>
    <x v="0"/>
    <x v="2"/>
  </r>
  <r>
    <n v="14.42"/>
    <x v="1"/>
    <x v="1"/>
    <x v="3"/>
  </r>
  <r>
    <n v="14.64"/>
    <x v="1"/>
    <x v="1"/>
    <x v="3"/>
  </r>
  <r>
    <n v="52.72"/>
    <x v="1"/>
    <x v="1"/>
    <x v="3"/>
  </r>
  <r>
    <n v="166.31"/>
    <x v="1"/>
    <x v="1"/>
    <x v="3"/>
  </r>
  <r>
    <n v="279.20999999999998"/>
    <x v="1"/>
    <x v="1"/>
    <x v="3"/>
  </r>
  <r>
    <n v="374.83"/>
    <x v="1"/>
    <x v="1"/>
    <x v="3"/>
  </r>
  <r>
    <n v="408.92"/>
    <x v="1"/>
    <x v="1"/>
    <x v="3"/>
  </r>
  <r>
    <n v="766.17"/>
    <x v="1"/>
    <x v="1"/>
    <x v="3"/>
  </r>
  <r>
    <n v="120.76"/>
    <x v="2"/>
    <x v="1"/>
    <x v="3"/>
  </r>
  <r>
    <n v="2013.01"/>
    <x v="3"/>
    <x v="1"/>
    <x v="4"/>
  </r>
  <r>
    <n v="66.400000000000006"/>
    <x v="4"/>
    <x v="1"/>
    <x v="5"/>
  </r>
  <r>
    <n v="817.4"/>
    <x v="5"/>
    <x v="1"/>
    <x v="5"/>
  </r>
  <r>
    <n v="270.41000000000003"/>
    <x v="6"/>
    <x v="1"/>
    <x v="6"/>
  </r>
  <r>
    <n v="83.33"/>
    <x v="7"/>
    <x v="2"/>
    <x v="7"/>
  </r>
  <r>
    <n v="3265.57"/>
    <x v="7"/>
    <x v="2"/>
    <x v="7"/>
  </r>
  <r>
    <n v="24.51"/>
    <x v="8"/>
    <x v="2"/>
    <x v="5"/>
  </r>
  <r>
    <n v="878.4"/>
    <x v="9"/>
    <x v="2"/>
    <x v="7"/>
  </r>
  <r>
    <n v="1141.72"/>
    <x v="10"/>
    <x v="3"/>
    <x v="8"/>
  </r>
  <r>
    <n v="1836"/>
    <x v="11"/>
    <x v="3"/>
    <x v="4"/>
  </r>
  <r>
    <n v="15000"/>
    <x v="12"/>
    <x v="3"/>
    <x v="9"/>
  </r>
  <r>
    <n v="948.15"/>
    <x v="13"/>
    <x v="3"/>
    <x v="5"/>
  </r>
  <r>
    <n v="1053.8699999999999"/>
    <x v="13"/>
    <x v="3"/>
    <x v="10"/>
  </r>
  <r>
    <n v="3086.6"/>
    <x v="14"/>
    <x v="3"/>
    <x v="5"/>
  </r>
  <r>
    <n v="1740.55"/>
    <x v="15"/>
    <x v="3"/>
    <x v="3"/>
  </r>
  <r>
    <n v="43.46"/>
    <x v="15"/>
    <x v="3"/>
    <x v="3"/>
  </r>
  <r>
    <n v="43.46"/>
    <x v="15"/>
    <x v="3"/>
    <x v="3"/>
  </r>
  <r>
    <n v="43.46"/>
    <x v="15"/>
    <x v="3"/>
    <x v="3"/>
  </r>
  <r>
    <n v="47.65"/>
    <x v="15"/>
    <x v="3"/>
    <x v="3"/>
  </r>
  <r>
    <n v="47.65"/>
    <x v="15"/>
    <x v="3"/>
    <x v="3"/>
  </r>
  <r>
    <n v="47.65"/>
    <x v="15"/>
    <x v="3"/>
    <x v="3"/>
  </r>
  <r>
    <n v="69.14"/>
    <x v="15"/>
    <x v="3"/>
    <x v="3"/>
  </r>
  <r>
    <n v="75.260000000000005"/>
    <x v="15"/>
    <x v="3"/>
    <x v="3"/>
  </r>
  <r>
    <n v="79.87"/>
    <x v="15"/>
    <x v="3"/>
    <x v="3"/>
  </r>
  <r>
    <n v="88.98"/>
    <x v="15"/>
    <x v="3"/>
    <x v="3"/>
  </r>
  <r>
    <n v="97.6"/>
    <x v="15"/>
    <x v="3"/>
    <x v="3"/>
  </r>
  <r>
    <n v="105.29"/>
    <x v="15"/>
    <x v="3"/>
    <x v="3"/>
  </r>
  <r>
    <n v="115.56"/>
    <x v="15"/>
    <x v="3"/>
    <x v="3"/>
  </r>
  <r>
    <n v="116.99"/>
    <x v="15"/>
    <x v="3"/>
    <x v="3"/>
  </r>
  <r>
    <n v="117.67"/>
    <x v="15"/>
    <x v="3"/>
    <x v="3"/>
  </r>
  <r>
    <n v="169.48"/>
    <x v="15"/>
    <x v="3"/>
    <x v="3"/>
  </r>
  <r>
    <n v="188.44"/>
    <x v="15"/>
    <x v="3"/>
    <x v="3"/>
  </r>
  <r>
    <n v="196.39"/>
    <x v="15"/>
    <x v="3"/>
    <x v="3"/>
  </r>
  <r>
    <n v="196.55"/>
    <x v="15"/>
    <x v="3"/>
    <x v="3"/>
  </r>
  <r>
    <n v="245.08"/>
    <x v="15"/>
    <x v="3"/>
    <x v="3"/>
  </r>
  <r>
    <n v="264.95"/>
    <x v="15"/>
    <x v="3"/>
    <x v="3"/>
  </r>
  <r>
    <n v="267.19"/>
    <x v="15"/>
    <x v="3"/>
    <x v="3"/>
  </r>
  <r>
    <n v="377.4"/>
    <x v="15"/>
    <x v="3"/>
    <x v="3"/>
  </r>
  <r>
    <n v="454.16"/>
    <x v="15"/>
    <x v="3"/>
    <x v="3"/>
  </r>
  <r>
    <n v="508.9"/>
    <x v="15"/>
    <x v="3"/>
    <x v="3"/>
  </r>
  <r>
    <n v="508.9"/>
    <x v="15"/>
    <x v="3"/>
    <x v="3"/>
  </r>
  <r>
    <n v="508.9"/>
    <x v="15"/>
    <x v="3"/>
    <x v="3"/>
  </r>
  <r>
    <n v="508.9"/>
    <x v="15"/>
    <x v="3"/>
    <x v="3"/>
  </r>
  <r>
    <n v="508.9"/>
    <x v="15"/>
    <x v="3"/>
    <x v="3"/>
  </r>
  <r>
    <n v="508.9"/>
    <x v="15"/>
    <x v="3"/>
    <x v="3"/>
  </r>
  <r>
    <n v="508.9"/>
    <x v="15"/>
    <x v="3"/>
    <x v="3"/>
  </r>
  <r>
    <n v="559.03"/>
    <x v="15"/>
    <x v="3"/>
    <x v="3"/>
  </r>
  <r>
    <n v="559.03"/>
    <x v="15"/>
    <x v="3"/>
    <x v="3"/>
  </r>
  <r>
    <n v="559.03"/>
    <x v="15"/>
    <x v="3"/>
    <x v="3"/>
  </r>
  <r>
    <n v="559.03"/>
    <x v="15"/>
    <x v="3"/>
    <x v="3"/>
  </r>
  <r>
    <n v="559.03"/>
    <x v="15"/>
    <x v="3"/>
    <x v="3"/>
  </r>
  <r>
    <n v="559.03"/>
    <x v="15"/>
    <x v="3"/>
    <x v="3"/>
  </r>
  <r>
    <n v="559.03"/>
    <x v="15"/>
    <x v="3"/>
    <x v="3"/>
  </r>
  <r>
    <n v="559.03"/>
    <x v="15"/>
    <x v="3"/>
    <x v="3"/>
  </r>
  <r>
    <n v="559.03"/>
    <x v="15"/>
    <x v="3"/>
    <x v="3"/>
  </r>
  <r>
    <n v="559.03"/>
    <x v="15"/>
    <x v="3"/>
    <x v="3"/>
  </r>
  <r>
    <n v="575.76"/>
    <x v="15"/>
    <x v="3"/>
    <x v="3"/>
  </r>
  <r>
    <n v="581.37"/>
    <x v="15"/>
    <x v="3"/>
    <x v="3"/>
  </r>
  <r>
    <n v="748.8"/>
    <x v="15"/>
    <x v="3"/>
    <x v="3"/>
  </r>
  <r>
    <n v="769.95"/>
    <x v="15"/>
    <x v="3"/>
    <x v="3"/>
  </r>
  <r>
    <n v="769.95"/>
    <x v="15"/>
    <x v="3"/>
    <x v="3"/>
  </r>
  <r>
    <n v="785.87"/>
    <x v="15"/>
    <x v="3"/>
    <x v="3"/>
  </r>
  <r>
    <n v="800.28"/>
    <x v="15"/>
    <x v="3"/>
    <x v="3"/>
  </r>
  <r>
    <n v="845.78"/>
    <x v="15"/>
    <x v="3"/>
    <x v="3"/>
  </r>
  <r>
    <n v="845.78"/>
    <x v="15"/>
    <x v="3"/>
    <x v="3"/>
  </r>
  <r>
    <n v="845.78"/>
    <x v="15"/>
    <x v="3"/>
    <x v="3"/>
  </r>
  <r>
    <n v="845.78"/>
    <x v="15"/>
    <x v="3"/>
    <x v="3"/>
  </r>
  <r>
    <n v="859.6"/>
    <x v="15"/>
    <x v="3"/>
    <x v="3"/>
  </r>
  <r>
    <n v="901.48"/>
    <x v="15"/>
    <x v="3"/>
    <x v="3"/>
  </r>
  <r>
    <n v="985.64"/>
    <x v="15"/>
    <x v="3"/>
    <x v="3"/>
  </r>
  <r>
    <n v="1017.31"/>
    <x v="15"/>
    <x v="3"/>
    <x v="3"/>
  </r>
  <r>
    <n v="1087.33"/>
    <x v="15"/>
    <x v="3"/>
    <x v="3"/>
  </r>
  <r>
    <n v="1195.92"/>
    <x v="15"/>
    <x v="3"/>
    <x v="3"/>
  </r>
  <r>
    <n v="1275.19"/>
    <x v="15"/>
    <x v="3"/>
    <x v="3"/>
  </r>
  <r>
    <n v="1672.51"/>
    <x v="15"/>
    <x v="3"/>
    <x v="3"/>
  </r>
  <r>
    <n v="1753.41"/>
    <x v="15"/>
    <x v="3"/>
    <x v="3"/>
  </r>
  <r>
    <n v="1907.59"/>
    <x v="15"/>
    <x v="3"/>
    <x v="3"/>
  </r>
  <r>
    <n v="3333"/>
    <x v="15"/>
    <x v="3"/>
    <x v="3"/>
  </r>
  <r>
    <n v="4213.04"/>
    <x v="15"/>
    <x v="3"/>
    <x v="3"/>
  </r>
  <r>
    <n v="6810.38"/>
    <x v="15"/>
    <x v="3"/>
    <x v="3"/>
  </r>
  <r>
    <n v="14583.4"/>
    <x v="16"/>
    <x v="3"/>
    <x v="11"/>
  </r>
  <r>
    <n v="24590.16"/>
    <x v="16"/>
    <x v="3"/>
    <x v="11"/>
  </r>
  <r>
    <n v="1403"/>
    <x v="17"/>
    <x v="3"/>
    <x v="6"/>
  </r>
  <r>
    <n v="1938.34"/>
    <x v="18"/>
    <x v="3"/>
    <x v="10"/>
  </r>
  <r>
    <n v="11.44"/>
    <x v="18"/>
    <x v="3"/>
    <x v="10"/>
  </r>
  <r>
    <n v="209.99"/>
    <x v="19"/>
    <x v="3"/>
    <x v="7"/>
  </r>
  <r>
    <n v="81.92"/>
    <x v="20"/>
    <x v="3"/>
    <x v="5"/>
  </r>
  <r>
    <n v="515.22"/>
    <x v="2"/>
    <x v="3"/>
    <x v="3"/>
  </r>
  <r>
    <n v="434.26"/>
    <x v="6"/>
    <x v="3"/>
    <x v="2"/>
  </r>
  <r>
    <n v="15809.27"/>
    <x v="21"/>
    <x v="3"/>
    <x v="12"/>
  </r>
  <r>
    <n v="2396.09"/>
    <x v="21"/>
    <x v="3"/>
    <x v="12"/>
  </r>
  <r>
    <n v="5940.99"/>
    <x v="21"/>
    <x v="3"/>
    <x v="12"/>
  </r>
  <r>
    <n v="78455.649999999994"/>
    <x v="21"/>
    <x v="3"/>
    <x v="12"/>
  </r>
  <r>
    <n v="5000"/>
    <x v="22"/>
    <x v="3"/>
    <x v="9"/>
  </r>
  <r>
    <n v="5000"/>
    <x v="22"/>
    <x v="3"/>
    <x v="9"/>
  </r>
  <r>
    <n v="10000"/>
    <x v="22"/>
    <x v="3"/>
    <x v="9"/>
  </r>
  <r>
    <n v="1332.5"/>
    <x v="23"/>
    <x v="3"/>
    <x v="11"/>
  </r>
  <r>
    <n v="8400"/>
    <x v="24"/>
    <x v="3"/>
    <x v="13"/>
  </r>
  <r>
    <n v="1500"/>
    <x v="25"/>
    <x v="3"/>
    <x v="9"/>
  </r>
  <r>
    <n v="1391.04"/>
    <x v="26"/>
    <x v="3"/>
    <x v="14"/>
  </r>
  <r>
    <n v="600"/>
    <x v="26"/>
    <x v="3"/>
    <x v="14"/>
  </r>
  <r>
    <n v="212.05"/>
    <x v="27"/>
    <x v="3"/>
    <x v="5"/>
  </r>
  <r>
    <n v="2819.99"/>
    <x v="28"/>
    <x v="3"/>
    <x v="7"/>
  </r>
  <r>
    <n v="391.73"/>
    <x v="1"/>
    <x v="4"/>
    <x v="3"/>
  </r>
  <r>
    <n v="956"/>
    <x v="29"/>
    <x v="5"/>
    <x v="15"/>
  </r>
  <r>
    <n v="379.91"/>
    <x v="30"/>
    <x v="5"/>
    <x v="16"/>
  </r>
  <r>
    <n v="488"/>
    <x v="31"/>
    <x v="5"/>
    <x v="17"/>
  </r>
  <r>
    <n v="477.91"/>
    <x v="1"/>
    <x v="5"/>
    <x v="3"/>
  </r>
  <r>
    <n v="300"/>
    <x v="32"/>
    <x v="6"/>
    <x v="18"/>
  </r>
  <r>
    <n v="22"/>
    <x v="33"/>
    <x v="6"/>
    <x v="18"/>
  </r>
  <r>
    <n v="54.06"/>
    <x v="33"/>
    <x v="6"/>
    <x v="18"/>
  </r>
  <r>
    <n v="546.38"/>
    <x v="34"/>
    <x v="6"/>
    <x v="5"/>
  </r>
  <r>
    <n v="35.630000000000003"/>
    <x v="34"/>
    <x v="6"/>
    <x v="7"/>
  </r>
  <r>
    <n v="46.31"/>
    <x v="4"/>
    <x v="6"/>
    <x v="5"/>
  </r>
  <r>
    <n v="42.64"/>
    <x v="4"/>
    <x v="6"/>
    <x v="5"/>
  </r>
  <r>
    <n v="109.8"/>
    <x v="8"/>
    <x v="6"/>
    <x v="5"/>
  </r>
  <r>
    <n v="5252.78"/>
    <x v="35"/>
    <x v="6"/>
    <x v="11"/>
  </r>
  <r>
    <n v="10000"/>
    <x v="36"/>
    <x v="6"/>
    <x v="19"/>
  </r>
  <r>
    <n v="10000"/>
    <x v="36"/>
    <x v="6"/>
    <x v="19"/>
  </r>
  <r>
    <n v="10000"/>
    <x v="36"/>
    <x v="6"/>
    <x v="19"/>
  </r>
  <r>
    <n v="1597.13"/>
    <x v="37"/>
    <x v="6"/>
    <x v="17"/>
  </r>
  <r>
    <n v="7881.65"/>
    <x v="37"/>
    <x v="6"/>
    <x v="17"/>
  </r>
  <r>
    <n v="5957.59"/>
    <x v="37"/>
    <x v="6"/>
    <x v="7"/>
  </r>
  <r>
    <n v="326.93"/>
    <x v="37"/>
    <x v="6"/>
    <x v="17"/>
  </r>
  <r>
    <n v="111675.52"/>
    <x v="38"/>
    <x v="6"/>
    <x v="20"/>
  </r>
  <r>
    <n v="24890.53"/>
    <x v="38"/>
    <x v="6"/>
    <x v="20"/>
  </r>
  <r>
    <n v="12527.81"/>
    <x v="39"/>
    <x v="6"/>
    <x v="11"/>
  </r>
  <r>
    <n v="16297.24"/>
    <x v="16"/>
    <x v="6"/>
    <x v="11"/>
  </r>
  <r>
    <n v="884.26"/>
    <x v="16"/>
    <x v="6"/>
    <x v="11"/>
  </r>
  <r>
    <n v="450"/>
    <x v="40"/>
    <x v="7"/>
    <x v="17"/>
  </r>
  <r>
    <n v="3480.48"/>
    <x v="33"/>
    <x v="7"/>
    <x v="18"/>
  </r>
  <r>
    <n v="2"/>
    <x v="33"/>
    <x v="7"/>
    <x v="18"/>
  </r>
  <r>
    <n v="85.08"/>
    <x v="41"/>
    <x v="7"/>
    <x v="5"/>
  </r>
  <r>
    <n v="10.97"/>
    <x v="42"/>
    <x v="7"/>
    <x v="5"/>
  </r>
  <r>
    <n v="798.04"/>
    <x v="42"/>
    <x v="7"/>
    <x v="5"/>
  </r>
  <r>
    <n v="264"/>
    <x v="43"/>
    <x v="7"/>
    <x v="17"/>
  </r>
  <r>
    <n v="496.5"/>
    <x v="44"/>
    <x v="7"/>
    <x v="21"/>
  </r>
  <r>
    <n v="900"/>
    <x v="45"/>
    <x v="7"/>
    <x v="17"/>
  </r>
  <r>
    <n v="1643.28"/>
    <x v="46"/>
    <x v="8"/>
    <x v="14"/>
  </r>
  <r>
    <n v="5049.1400000000003"/>
    <x v="46"/>
    <x v="8"/>
    <x v="14"/>
  </r>
  <r>
    <n v="1497.49"/>
    <x v="46"/>
    <x v="8"/>
    <x v="14"/>
  </r>
  <r>
    <n v="14502.09"/>
    <x v="46"/>
    <x v="8"/>
    <x v="14"/>
  </r>
  <r>
    <n v="10800"/>
    <x v="47"/>
    <x v="8"/>
    <x v="14"/>
  </r>
  <r>
    <n v="35.200000000000003"/>
    <x v="48"/>
    <x v="8"/>
    <x v="5"/>
  </r>
  <r>
    <n v="1535.98"/>
    <x v="49"/>
    <x v="8"/>
    <x v="5"/>
  </r>
  <r>
    <n v="2000"/>
    <x v="50"/>
    <x v="8"/>
    <x v="4"/>
  </r>
  <r>
    <n v="174.35"/>
    <x v="51"/>
    <x v="8"/>
    <x v="6"/>
  </r>
  <r>
    <n v="1050.55"/>
    <x v="35"/>
    <x v="8"/>
    <x v="11"/>
  </r>
  <r>
    <n v="55.96"/>
    <x v="20"/>
    <x v="8"/>
    <x v="5"/>
  </r>
  <r>
    <n v="68.3"/>
    <x v="20"/>
    <x v="8"/>
    <x v="5"/>
  </r>
  <r>
    <n v="181.24"/>
    <x v="20"/>
    <x v="8"/>
    <x v="5"/>
  </r>
  <r>
    <n v="13549.24"/>
    <x v="16"/>
    <x v="8"/>
    <x v="11"/>
  </r>
  <r>
    <n v="1766.98"/>
    <x v="16"/>
    <x v="8"/>
    <x v="11"/>
  </r>
  <r>
    <n v="1546.13"/>
    <x v="52"/>
    <x v="8"/>
    <x v="11"/>
  </r>
  <r>
    <n v="3586.67"/>
    <x v="36"/>
    <x v="8"/>
    <x v="19"/>
  </r>
  <r>
    <n v="3544.57"/>
    <x v="36"/>
    <x v="8"/>
    <x v="19"/>
  </r>
  <r>
    <n v="12290.43"/>
    <x v="36"/>
    <x v="8"/>
    <x v="20"/>
  </r>
  <r>
    <n v="2415.38"/>
    <x v="36"/>
    <x v="8"/>
    <x v="19"/>
  </r>
  <r>
    <n v="2955"/>
    <x v="36"/>
    <x v="8"/>
    <x v="19"/>
  </r>
  <r>
    <n v="170.5"/>
    <x v="36"/>
    <x v="8"/>
    <x v="20"/>
  </r>
  <r>
    <n v="500"/>
    <x v="36"/>
    <x v="8"/>
    <x v="19"/>
  </r>
  <r>
    <n v="3300"/>
    <x v="36"/>
    <x v="8"/>
    <x v="19"/>
  </r>
  <r>
    <n v="300"/>
    <x v="36"/>
    <x v="8"/>
    <x v="19"/>
  </r>
  <r>
    <n v="1760.67"/>
    <x v="36"/>
    <x v="8"/>
    <x v="19"/>
  </r>
  <r>
    <n v="944.33"/>
    <x v="36"/>
    <x v="8"/>
    <x v="19"/>
  </r>
  <r>
    <n v="2416.4"/>
    <x v="36"/>
    <x v="8"/>
    <x v="19"/>
  </r>
  <r>
    <n v="1705"/>
    <x v="36"/>
    <x v="8"/>
    <x v="19"/>
  </r>
  <r>
    <n v="10001.9"/>
    <x v="36"/>
    <x v="8"/>
    <x v="19"/>
  </r>
  <r>
    <n v="7400.94"/>
    <x v="36"/>
    <x v="8"/>
    <x v="19"/>
  </r>
  <r>
    <n v="2440"/>
    <x v="53"/>
    <x v="8"/>
    <x v="11"/>
  </r>
  <r>
    <n v="646.9"/>
    <x v="54"/>
    <x v="8"/>
    <x v="18"/>
  </r>
  <r>
    <n v="4880"/>
    <x v="55"/>
    <x v="8"/>
    <x v="17"/>
  </r>
  <r>
    <n v="1342"/>
    <x v="17"/>
    <x v="8"/>
    <x v="6"/>
  </r>
  <r>
    <n v="2427.0100000000002"/>
    <x v="56"/>
    <x v="8"/>
    <x v="15"/>
  </r>
  <r>
    <n v="48190"/>
    <x v="57"/>
    <x v="8"/>
    <x v="15"/>
  </r>
  <r>
    <n v="8087.68"/>
    <x v="58"/>
    <x v="9"/>
    <x v="22"/>
  </r>
  <r>
    <n v="4259.33"/>
    <x v="59"/>
    <x v="9"/>
    <x v="14"/>
  </r>
  <r>
    <n v="2480"/>
    <x v="60"/>
    <x v="9"/>
    <x v="11"/>
  </r>
  <r>
    <n v="155"/>
    <x v="60"/>
    <x v="9"/>
    <x v="11"/>
  </r>
  <r>
    <n v="2480"/>
    <x v="60"/>
    <x v="9"/>
    <x v="11"/>
  </r>
  <r>
    <n v="155"/>
    <x v="60"/>
    <x v="9"/>
    <x v="11"/>
  </r>
  <r>
    <n v="2.0299999999999998"/>
    <x v="2"/>
    <x v="10"/>
    <x v="3"/>
  </r>
  <r>
    <n v="3.15"/>
    <x v="2"/>
    <x v="10"/>
    <x v="3"/>
  </r>
  <r>
    <n v="35.659999999999997"/>
    <x v="2"/>
    <x v="10"/>
    <x v="3"/>
  </r>
  <r>
    <n v="40.53"/>
    <x v="2"/>
    <x v="10"/>
    <x v="3"/>
  </r>
  <r>
    <n v="47.58"/>
    <x v="2"/>
    <x v="10"/>
    <x v="3"/>
  </r>
  <r>
    <n v="120.89"/>
    <x v="2"/>
    <x v="10"/>
    <x v="3"/>
  </r>
  <r>
    <n v="125.18"/>
    <x v="2"/>
    <x v="10"/>
    <x v="3"/>
  </r>
  <r>
    <n v="127.56"/>
    <x v="2"/>
    <x v="10"/>
    <x v="3"/>
  </r>
  <r>
    <n v="580.23"/>
    <x v="2"/>
    <x v="10"/>
    <x v="3"/>
  </r>
  <r>
    <n v="60.71"/>
    <x v="2"/>
    <x v="10"/>
    <x v="3"/>
  </r>
  <r>
    <n v="35.380000000000003"/>
    <x v="2"/>
    <x v="10"/>
    <x v="3"/>
  </r>
  <r>
    <n v="47.58"/>
    <x v="2"/>
    <x v="10"/>
    <x v="3"/>
  </r>
  <r>
    <n v="52.26"/>
    <x v="2"/>
    <x v="10"/>
    <x v="3"/>
  </r>
  <r>
    <n v="53.14"/>
    <x v="2"/>
    <x v="10"/>
    <x v="3"/>
  </r>
  <r>
    <n v="47.58"/>
    <x v="2"/>
    <x v="10"/>
    <x v="3"/>
  </r>
  <r>
    <n v="80.48"/>
    <x v="2"/>
    <x v="10"/>
    <x v="3"/>
  </r>
  <r>
    <n v="88.07"/>
    <x v="2"/>
    <x v="10"/>
    <x v="3"/>
  </r>
  <r>
    <n v="114.68"/>
    <x v="2"/>
    <x v="10"/>
    <x v="3"/>
  </r>
  <r>
    <n v="241.16"/>
    <x v="2"/>
    <x v="10"/>
    <x v="3"/>
  </r>
  <r>
    <n v="66.19"/>
    <x v="2"/>
    <x v="10"/>
    <x v="3"/>
  </r>
  <r>
    <n v="70.760000000000005"/>
    <x v="2"/>
    <x v="10"/>
    <x v="3"/>
  </r>
  <r>
    <n v="105.99"/>
    <x v="2"/>
    <x v="10"/>
    <x v="3"/>
  </r>
  <r>
    <n v="186.16"/>
    <x v="2"/>
    <x v="10"/>
    <x v="3"/>
  </r>
  <r>
    <n v="308.70999999999998"/>
    <x v="2"/>
    <x v="10"/>
    <x v="3"/>
  </r>
  <r>
    <n v="3.15"/>
    <x v="2"/>
    <x v="10"/>
    <x v="3"/>
  </r>
  <r>
    <n v="57.57"/>
    <x v="2"/>
    <x v="10"/>
    <x v="3"/>
  </r>
  <r>
    <n v="47.58"/>
    <x v="2"/>
    <x v="10"/>
    <x v="3"/>
  </r>
  <r>
    <n v="73.91"/>
    <x v="2"/>
    <x v="10"/>
    <x v="3"/>
  </r>
  <r>
    <n v="-98.82"/>
    <x v="61"/>
    <x v="10"/>
    <x v="5"/>
  </r>
  <r>
    <n v="550.71"/>
    <x v="61"/>
    <x v="10"/>
    <x v="5"/>
  </r>
  <r>
    <n v="4000"/>
    <x v="62"/>
    <x v="10"/>
    <x v="17"/>
  </r>
  <r>
    <n v="1586"/>
    <x v="14"/>
    <x v="10"/>
    <x v="17"/>
  </r>
  <r>
    <n v="208052.28"/>
    <x v="63"/>
    <x v="10"/>
    <x v="11"/>
  </r>
  <r>
    <n v="11673.44"/>
    <x v="63"/>
    <x v="10"/>
    <x v="11"/>
  </r>
  <r>
    <n v="53426.73"/>
    <x v="63"/>
    <x v="10"/>
    <x v="11"/>
  </r>
  <r>
    <n v="132.85"/>
    <x v="64"/>
    <x v="10"/>
    <x v="16"/>
  </r>
  <r>
    <n v="47.58"/>
    <x v="2"/>
    <x v="10"/>
    <x v="3"/>
  </r>
  <r>
    <n v="143.96"/>
    <x v="2"/>
    <x v="10"/>
    <x v="3"/>
  </r>
  <r>
    <n v="100.85"/>
    <x v="2"/>
    <x v="10"/>
    <x v="3"/>
  </r>
  <r>
    <n v="47.58"/>
    <x v="2"/>
    <x v="10"/>
    <x v="3"/>
  </r>
  <r>
    <n v="55.96"/>
    <x v="2"/>
    <x v="10"/>
    <x v="3"/>
  </r>
  <r>
    <n v="81.540000000000006"/>
    <x v="2"/>
    <x v="10"/>
    <x v="3"/>
  </r>
  <r>
    <n v="152.47999999999999"/>
    <x v="2"/>
    <x v="10"/>
    <x v="3"/>
  </r>
  <r>
    <n v="35.42"/>
    <x v="2"/>
    <x v="10"/>
    <x v="3"/>
  </r>
  <r>
    <n v="70.77"/>
    <x v="2"/>
    <x v="10"/>
    <x v="3"/>
  </r>
  <r>
    <n v="47.58"/>
    <x v="2"/>
    <x v="10"/>
    <x v="3"/>
  </r>
  <r>
    <n v="48.47"/>
    <x v="2"/>
    <x v="10"/>
    <x v="3"/>
  </r>
  <r>
    <n v="87.84"/>
    <x v="2"/>
    <x v="10"/>
    <x v="3"/>
  </r>
  <r>
    <n v="122.35"/>
    <x v="2"/>
    <x v="10"/>
    <x v="3"/>
  </r>
  <r>
    <n v="126.98"/>
    <x v="2"/>
    <x v="11"/>
    <x v="3"/>
  </r>
  <r>
    <n v="400.53"/>
    <x v="2"/>
    <x v="11"/>
    <x v="3"/>
  </r>
  <r>
    <n v="129.74"/>
    <x v="2"/>
    <x v="11"/>
    <x v="3"/>
  </r>
  <r>
    <n v="64.58"/>
    <x v="2"/>
    <x v="11"/>
    <x v="3"/>
  </r>
  <r>
    <n v="88.57"/>
    <x v="65"/>
    <x v="11"/>
    <x v="23"/>
  </r>
  <r>
    <n v="67.239999999999995"/>
    <x v="2"/>
    <x v="11"/>
    <x v="3"/>
  </r>
  <r>
    <n v="44.97"/>
    <x v="0"/>
    <x v="12"/>
    <x v="0"/>
  </r>
  <r>
    <n v="12.15"/>
    <x v="0"/>
    <x v="12"/>
    <x v="1"/>
  </r>
  <r>
    <n v="135.49"/>
    <x v="0"/>
    <x v="12"/>
    <x v="1"/>
  </r>
  <r>
    <n v="73.2"/>
    <x v="66"/>
    <x v="12"/>
    <x v="3"/>
  </r>
  <r>
    <n v="1464"/>
    <x v="14"/>
    <x v="12"/>
    <x v="7"/>
  </r>
  <r>
    <n v="1952"/>
    <x v="67"/>
    <x v="12"/>
    <x v="7"/>
  </r>
  <r>
    <n v="85270.14"/>
    <x v="68"/>
    <x v="12"/>
    <x v="14"/>
  </r>
  <r>
    <n v="9995"/>
    <x v="16"/>
    <x v="12"/>
    <x v="17"/>
  </r>
  <r>
    <n v="1000"/>
    <x v="16"/>
    <x v="12"/>
    <x v="11"/>
  </r>
  <r>
    <n v="9.23"/>
    <x v="69"/>
    <x v="13"/>
    <x v="5"/>
  </r>
  <r>
    <n v="41.97"/>
    <x v="69"/>
    <x v="13"/>
    <x v="5"/>
  </r>
  <r>
    <n v="183"/>
    <x v="69"/>
    <x v="13"/>
    <x v="5"/>
  </r>
  <r>
    <n v="2066.77"/>
    <x v="70"/>
    <x v="14"/>
    <x v="17"/>
  </r>
  <r>
    <n v="50.07"/>
    <x v="1"/>
    <x v="15"/>
    <x v="3"/>
  </r>
  <r>
    <n v="130.53"/>
    <x v="1"/>
    <x v="15"/>
    <x v="3"/>
  </r>
  <r>
    <n v="203.05"/>
    <x v="1"/>
    <x v="15"/>
    <x v="3"/>
  </r>
  <r>
    <n v="919.78"/>
    <x v="1"/>
    <x v="15"/>
    <x v="3"/>
  </r>
  <r>
    <n v="494.31"/>
    <x v="1"/>
    <x v="15"/>
    <x v="3"/>
  </r>
  <r>
    <n v="91.12"/>
    <x v="1"/>
    <x v="15"/>
    <x v="3"/>
  </r>
  <r>
    <n v="82.8"/>
    <x v="1"/>
    <x v="15"/>
    <x v="3"/>
  </r>
  <r>
    <n v="40.92"/>
    <x v="1"/>
    <x v="15"/>
    <x v="3"/>
  </r>
  <r>
    <n v="196.97"/>
    <x v="1"/>
    <x v="15"/>
    <x v="3"/>
  </r>
  <r>
    <n v="330.5"/>
    <x v="1"/>
    <x v="15"/>
    <x v="3"/>
  </r>
  <r>
    <n v="86.89"/>
    <x v="1"/>
    <x v="15"/>
    <x v="3"/>
  </r>
  <r>
    <n v="1543.89"/>
    <x v="1"/>
    <x v="15"/>
    <x v="3"/>
  </r>
  <r>
    <n v="767.43"/>
    <x v="1"/>
    <x v="15"/>
    <x v="3"/>
  </r>
  <r>
    <n v="55.5"/>
    <x v="1"/>
    <x v="15"/>
    <x v="3"/>
  </r>
  <r>
    <n v="213.78"/>
    <x v="1"/>
    <x v="15"/>
    <x v="3"/>
  </r>
  <r>
    <n v="307.26"/>
    <x v="1"/>
    <x v="15"/>
    <x v="3"/>
  </r>
  <r>
    <n v="15.07"/>
    <x v="1"/>
    <x v="15"/>
    <x v="3"/>
  </r>
  <r>
    <n v="14.14"/>
    <x v="1"/>
    <x v="15"/>
    <x v="3"/>
  </r>
  <r>
    <n v="279.39999999999998"/>
    <x v="1"/>
    <x v="15"/>
    <x v="3"/>
  </r>
  <r>
    <n v="446.3"/>
    <x v="1"/>
    <x v="15"/>
    <x v="3"/>
  </r>
  <r>
    <n v="400.76"/>
    <x v="1"/>
    <x v="15"/>
    <x v="3"/>
  </r>
  <r>
    <n v="1303.6600000000001"/>
    <x v="1"/>
    <x v="15"/>
    <x v="3"/>
  </r>
  <r>
    <n v="63.37"/>
    <x v="1"/>
    <x v="15"/>
    <x v="3"/>
  </r>
  <r>
    <n v="181.3"/>
    <x v="1"/>
    <x v="15"/>
    <x v="3"/>
  </r>
  <r>
    <n v="292.89999999999998"/>
    <x v="1"/>
    <x v="15"/>
    <x v="3"/>
  </r>
  <r>
    <n v="377.04"/>
    <x v="1"/>
    <x v="15"/>
    <x v="3"/>
  </r>
  <r>
    <n v="69.05"/>
    <x v="1"/>
    <x v="15"/>
    <x v="3"/>
  </r>
  <r>
    <n v="113.66"/>
    <x v="71"/>
    <x v="15"/>
    <x v="3"/>
  </r>
  <r>
    <n v="1606.09"/>
    <x v="71"/>
    <x v="15"/>
    <x v="3"/>
  </r>
  <r>
    <n v="112.82"/>
    <x v="71"/>
    <x v="15"/>
    <x v="3"/>
  </r>
  <r>
    <n v="138.41"/>
    <x v="71"/>
    <x v="15"/>
    <x v="3"/>
  </r>
  <r>
    <n v="483.38"/>
    <x v="71"/>
    <x v="15"/>
    <x v="3"/>
  </r>
  <r>
    <n v="112.63"/>
    <x v="71"/>
    <x v="15"/>
    <x v="3"/>
  </r>
  <r>
    <n v="210.44"/>
    <x v="71"/>
    <x v="15"/>
    <x v="3"/>
  </r>
  <r>
    <n v="234.07"/>
    <x v="71"/>
    <x v="15"/>
    <x v="3"/>
  </r>
  <r>
    <n v="531.91"/>
    <x v="71"/>
    <x v="15"/>
    <x v="3"/>
  </r>
  <r>
    <n v="119.1"/>
    <x v="71"/>
    <x v="15"/>
    <x v="3"/>
  </r>
  <r>
    <n v="239.25"/>
    <x v="71"/>
    <x v="15"/>
    <x v="3"/>
  </r>
  <r>
    <n v="87.18"/>
    <x v="71"/>
    <x v="15"/>
    <x v="3"/>
  </r>
  <r>
    <n v="604.1"/>
    <x v="71"/>
    <x v="15"/>
    <x v="3"/>
  </r>
  <r>
    <n v="22.36"/>
    <x v="71"/>
    <x v="15"/>
    <x v="3"/>
  </r>
  <r>
    <n v="508.42"/>
    <x v="71"/>
    <x v="15"/>
    <x v="3"/>
  </r>
  <r>
    <n v="233.01"/>
    <x v="71"/>
    <x v="15"/>
    <x v="3"/>
  </r>
  <r>
    <n v="488.62"/>
    <x v="71"/>
    <x v="15"/>
    <x v="3"/>
  </r>
  <r>
    <n v="383.04"/>
    <x v="71"/>
    <x v="15"/>
    <x v="3"/>
  </r>
  <r>
    <n v="5.05"/>
    <x v="71"/>
    <x v="15"/>
    <x v="3"/>
  </r>
  <r>
    <n v="254.15"/>
    <x v="71"/>
    <x v="15"/>
    <x v="3"/>
  </r>
  <r>
    <n v="367.21"/>
    <x v="71"/>
    <x v="15"/>
    <x v="3"/>
  </r>
  <r>
    <n v="1098.17"/>
    <x v="71"/>
    <x v="15"/>
    <x v="3"/>
  </r>
  <r>
    <n v="69.05"/>
    <x v="71"/>
    <x v="15"/>
    <x v="3"/>
  </r>
  <r>
    <n v="120.78"/>
    <x v="71"/>
    <x v="15"/>
    <x v="3"/>
  </r>
  <r>
    <n v="70.39"/>
    <x v="71"/>
    <x v="15"/>
    <x v="3"/>
  </r>
  <r>
    <n v="116.33"/>
    <x v="71"/>
    <x v="15"/>
    <x v="3"/>
  </r>
  <r>
    <n v="95.06"/>
    <x v="71"/>
    <x v="15"/>
    <x v="3"/>
  </r>
  <r>
    <n v="91.73"/>
    <x v="71"/>
    <x v="15"/>
    <x v="3"/>
  </r>
  <r>
    <n v="14.64"/>
    <x v="71"/>
    <x v="15"/>
    <x v="3"/>
  </r>
  <r>
    <n v="178.97"/>
    <x v="71"/>
    <x v="15"/>
    <x v="3"/>
  </r>
  <r>
    <n v="180.43"/>
    <x v="71"/>
    <x v="15"/>
    <x v="3"/>
  </r>
  <r>
    <n v="181.19"/>
    <x v="71"/>
    <x v="15"/>
    <x v="3"/>
  </r>
  <r>
    <n v="307.44"/>
    <x v="71"/>
    <x v="15"/>
    <x v="3"/>
  </r>
  <r>
    <n v="346.94"/>
    <x v="71"/>
    <x v="15"/>
    <x v="3"/>
  </r>
  <r>
    <n v="372.87"/>
    <x v="71"/>
    <x v="15"/>
    <x v="3"/>
  </r>
  <r>
    <n v="394.93"/>
    <x v="71"/>
    <x v="15"/>
    <x v="3"/>
  </r>
  <r>
    <n v="440.49"/>
    <x v="71"/>
    <x v="15"/>
    <x v="3"/>
  </r>
  <r>
    <n v="576.29"/>
    <x v="71"/>
    <x v="15"/>
    <x v="3"/>
  </r>
  <r>
    <n v="1102.79"/>
    <x v="71"/>
    <x v="15"/>
    <x v="3"/>
  </r>
  <r>
    <n v="46.02"/>
    <x v="71"/>
    <x v="15"/>
    <x v="3"/>
  </r>
  <r>
    <n v="304.8"/>
    <x v="71"/>
    <x v="15"/>
    <x v="3"/>
  </r>
  <r>
    <n v="334.23"/>
    <x v="71"/>
    <x v="15"/>
    <x v="3"/>
  </r>
  <r>
    <n v="396.35"/>
    <x v="71"/>
    <x v="15"/>
    <x v="3"/>
  </r>
  <r>
    <n v="405.7"/>
    <x v="71"/>
    <x v="15"/>
    <x v="3"/>
  </r>
  <r>
    <n v="416.76"/>
    <x v="71"/>
    <x v="15"/>
    <x v="3"/>
  </r>
  <r>
    <n v="527.54"/>
    <x v="71"/>
    <x v="15"/>
    <x v="3"/>
  </r>
  <r>
    <n v="605.53"/>
    <x v="71"/>
    <x v="15"/>
    <x v="3"/>
  </r>
  <r>
    <n v="1650.16"/>
    <x v="71"/>
    <x v="15"/>
    <x v="3"/>
  </r>
  <r>
    <n v="23.7"/>
    <x v="71"/>
    <x v="15"/>
    <x v="3"/>
  </r>
  <r>
    <n v="45.34"/>
    <x v="71"/>
    <x v="15"/>
    <x v="3"/>
  </r>
  <r>
    <n v="179.72"/>
    <x v="71"/>
    <x v="15"/>
    <x v="3"/>
  </r>
  <r>
    <n v="22.36"/>
    <x v="71"/>
    <x v="15"/>
    <x v="3"/>
  </r>
  <r>
    <n v="22.7"/>
    <x v="71"/>
    <x v="15"/>
    <x v="3"/>
  </r>
  <r>
    <n v="28.82"/>
    <x v="71"/>
    <x v="15"/>
    <x v="3"/>
  </r>
  <r>
    <n v="43.85"/>
    <x v="71"/>
    <x v="15"/>
    <x v="3"/>
  </r>
  <r>
    <n v="44.92"/>
    <x v="71"/>
    <x v="15"/>
    <x v="3"/>
  </r>
  <r>
    <n v="58.44"/>
    <x v="71"/>
    <x v="15"/>
    <x v="3"/>
  </r>
  <r>
    <n v="61.79"/>
    <x v="71"/>
    <x v="15"/>
    <x v="3"/>
  </r>
  <r>
    <n v="91.61"/>
    <x v="71"/>
    <x v="15"/>
    <x v="3"/>
  </r>
  <r>
    <n v="216.12"/>
    <x v="71"/>
    <x v="15"/>
    <x v="3"/>
  </r>
  <r>
    <n v="48.21"/>
    <x v="71"/>
    <x v="15"/>
    <x v="3"/>
  </r>
  <r>
    <n v="268.36"/>
    <x v="71"/>
    <x v="15"/>
    <x v="3"/>
  </r>
  <r>
    <n v="122.79"/>
    <x v="71"/>
    <x v="15"/>
    <x v="3"/>
  </r>
  <r>
    <n v="152.9"/>
    <x v="71"/>
    <x v="15"/>
    <x v="3"/>
  </r>
  <r>
    <n v="1905.84"/>
    <x v="71"/>
    <x v="15"/>
    <x v="3"/>
  </r>
  <r>
    <n v="430.04"/>
    <x v="71"/>
    <x v="15"/>
    <x v="3"/>
  </r>
  <r>
    <n v="60.44"/>
    <x v="71"/>
    <x v="15"/>
    <x v="3"/>
  </r>
  <r>
    <n v="244.85"/>
    <x v="71"/>
    <x v="15"/>
    <x v="3"/>
  </r>
  <r>
    <n v="320.83999999999997"/>
    <x v="71"/>
    <x v="15"/>
    <x v="3"/>
  </r>
  <r>
    <n v="14.87"/>
    <x v="71"/>
    <x v="15"/>
    <x v="3"/>
  </r>
  <r>
    <n v="15.41"/>
    <x v="71"/>
    <x v="15"/>
    <x v="3"/>
  </r>
  <r>
    <n v="-23.25"/>
    <x v="71"/>
    <x v="15"/>
    <x v="3"/>
  </r>
  <r>
    <n v="5.05"/>
    <x v="71"/>
    <x v="15"/>
    <x v="3"/>
  </r>
  <r>
    <n v="132.54"/>
    <x v="71"/>
    <x v="15"/>
    <x v="3"/>
  </r>
  <r>
    <n v="157.83000000000001"/>
    <x v="71"/>
    <x v="15"/>
    <x v="3"/>
  </r>
  <r>
    <n v="284.77999999999997"/>
    <x v="71"/>
    <x v="15"/>
    <x v="3"/>
  </r>
  <r>
    <n v="321.45999999999998"/>
    <x v="71"/>
    <x v="15"/>
    <x v="3"/>
  </r>
  <r>
    <n v="12.36"/>
    <x v="71"/>
    <x v="15"/>
    <x v="3"/>
  </r>
  <r>
    <n v="14.6"/>
    <x v="71"/>
    <x v="15"/>
    <x v="3"/>
  </r>
  <r>
    <n v="16.03"/>
    <x v="71"/>
    <x v="15"/>
    <x v="3"/>
  </r>
  <r>
    <n v="16.03"/>
    <x v="71"/>
    <x v="15"/>
    <x v="3"/>
  </r>
  <r>
    <n v="1008.13"/>
    <x v="65"/>
    <x v="15"/>
    <x v="23"/>
  </r>
  <r>
    <n v="4.09"/>
    <x v="65"/>
    <x v="15"/>
    <x v="23"/>
  </r>
  <r>
    <n v="8.15"/>
    <x v="65"/>
    <x v="15"/>
    <x v="23"/>
  </r>
  <r>
    <n v="4168.5200000000004"/>
    <x v="72"/>
    <x v="15"/>
    <x v="11"/>
  </r>
  <r>
    <n v="1200"/>
    <x v="73"/>
    <x v="16"/>
    <x v="24"/>
  </r>
  <r>
    <n v="3000"/>
    <x v="74"/>
    <x v="16"/>
    <x v="11"/>
  </r>
  <r>
    <n v="3000"/>
    <x v="74"/>
    <x v="16"/>
    <x v="11"/>
  </r>
  <r>
    <n v="4203.01"/>
    <x v="72"/>
    <x v="16"/>
    <x v="11"/>
  </r>
  <r>
    <n v="32901.230000000003"/>
    <x v="75"/>
    <x v="16"/>
    <x v="14"/>
  </r>
  <r>
    <n v="66770.720000000001"/>
    <x v="75"/>
    <x v="16"/>
    <x v="14"/>
  </r>
  <r>
    <n v="1638.05"/>
    <x v="75"/>
    <x v="16"/>
    <x v="14"/>
  </r>
  <r>
    <n v="2244.8000000000002"/>
    <x v="76"/>
    <x v="16"/>
    <x v="7"/>
  </r>
  <r>
    <n v="13815.06"/>
    <x v="21"/>
    <x v="16"/>
    <x v="12"/>
  </r>
  <r>
    <n v="18989.93"/>
    <x v="21"/>
    <x v="16"/>
    <x v="12"/>
  </r>
  <r>
    <n v="1580.99"/>
    <x v="21"/>
    <x v="16"/>
    <x v="17"/>
  </r>
  <r>
    <n v="9000"/>
    <x v="77"/>
    <x v="16"/>
    <x v="13"/>
  </r>
  <r>
    <n v="515.22"/>
    <x v="2"/>
    <x v="16"/>
    <x v="3"/>
  </r>
  <r>
    <n v="2013.01"/>
    <x v="3"/>
    <x v="17"/>
    <x v="4"/>
  </r>
  <r>
    <n v="475.8"/>
    <x v="78"/>
    <x v="18"/>
    <x v="5"/>
  </r>
  <r>
    <n v="17128.8"/>
    <x v="74"/>
    <x v="19"/>
    <x v="14"/>
  </r>
  <r>
    <n v="263.52"/>
    <x v="64"/>
    <x v="19"/>
    <x v="16"/>
  </r>
  <r>
    <n v="14159.04"/>
    <x v="54"/>
    <x v="19"/>
    <x v="18"/>
  </r>
  <r>
    <n v="140.22999999999999"/>
    <x v="79"/>
    <x v="19"/>
    <x v="5"/>
  </r>
  <r>
    <n v="464.8"/>
    <x v="48"/>
    <x v="19"/>
    <x v="5"/>
  </r>
  <r>
    <n v="250"/>
    <x v="48"/>
    <x v="19"/>
    <x v="5"/>
  </r>
  <r>
    <n v="282"/>
    <x v="48"/>
    <x v="19"/>
    <x v="5"/>
  </r>
  <r>
    <n v="15048.7"/>
    <x v="63"/>
    <x v="19"/>
    <x v="25"/>
  </r>
  <r>
    <n v="33358.449999999997"/>
    <x v="63"/>
    <x v="19"/>
    <x v="25"/>
  </r>
  <r>
    <n v="15048.53"/>
    <x v="63"/>
    <x v="19"/>
    <x v="25"/>
  </r>
  <r>
    <n v="100"/>
    <x v="80"/>
    <x v="19"/>
    <x v="26"/>
  </r>
  <r>
    <n v="386.13"/>
    <x v="81"/>
    <x v="19"/>
    <x v="7"/>
  </r>
  <r>
    <n v="2759.94"/>
    <x v="82"/>
    <x v="19"/>
    <x v="5"/>
  </r>
  <r>
    <n v="580.72"/>
    <x v="83"/>
    <x v="19"/>
    <x v="5"/>
  </r>
  <r>
    <n v="219.6"/>
    <x v="84"/>
    <x v="19"/>
    <x v="25"/>
  </r>
  <r>
    <n v="2640"/>
    <x v="85"/>
    <x v="19"/>
    <x v="26"/>
  </r>
  <r>
    <n v="480"/>
    <x v="85"/>
    <x v="19"/>
    <x v="21"/>
  </r>
  <r>
    <n v="20204.939999999999"/>
    <x v="86"/>
    <x v="20"/>
    <x v="20"/>
  </r>
  <r>
    <n v="16990"/>
    <x v="87"/>
    <x v="20"/>
    <x v="27"/>
  </r>
  <r>
    <n v="8900"/>
    <x v="87"/>
    <x v="20"/>
    <x v="28"/>
  </r>
  <r>
    <n v="1317.6"/>
    <x v="88"/>
    <x v="21"/>
    <x v="17"/>
  </r>
  <r>
    <n v="124.95"/>
    <x v="4"/>
    <x v="21"/>
    <x v="5"/>
  </r>
  <r>
    <n v="5834.88"/>
    <x v="89"/>
    <x v="21"/>
    <x v="29"/>
  </r>
  <r>
    <n v="21404.9"/>
    <x v="89"/>
    <x v="21"/>
    <x v="29"/>
  </r>
  <r>
    <n v="1847.7"/>
    <x v="89"/>
    <x v="21"/>
    <x v="29"/>
  </r>
  <r>
    <n v="45995"/>
    <x v="87"/>
    <x v="21"/>
    <x v="27"/>
  </r>
  <r>
    <n v="3899.77"/>
    <x v="87"/>
    <x v="21"/>
    <x v="27"/>
  </r>
  <r>
    <n v="4176"/>
    <x v="87"/>
    <x v="21"/>
    <x v="27"/>
  </r>
  <r>
    <n v="4683.29"/>
    <x v="87"/>
    <x v="21"/>
    <x v="27"/>
  </r>
  <r>
    <n v="4198.3500000000004"/>
    <x v="87"/>
    <x v="21"/>
    <x v="27"/>
  </r>
  <r>
    <n v="1012.77"/>
    <x v="87"/>
    <x v="21"/>
    <x v="27"/>
  </r>
  <r>
    <n v="1734.24"/>
    <x v="87"/>
    <x v="21"/>
    <x v="27"/>
  </r>
  <r>
    <n v="2901.96"/>
    <x v="87"/>
    <x v="21"/>
    <x v="27"/>
  </r>
  <r>
    <n v="681.79"/>
    <x v="87"/>
    <x v="21"/>
    <x v="27"/>
  </r>
  <r>
    <n v="1317.68"/>
    <x v="90"/>
    <x v="21"/>
    <x v="4"/>
  </r>
  <r>
    <n v="20544.14"/>
    <x v="63"/>
    <x v="22"/>
    <x v="11"/>
  </r>
  <r>
    <n v="22630.57"/>
    <x v="63"/>
    <x v="22"/>
    <x v="11"/>
  </r>
  <r>
    <n v="18000"/>
    <x v="63"/>
    <x v="22"/>
    <x v="11"/>
  </r>
  <r>
    <n v="49232.89"/>
    <x v="68"/>
    <x v="22"/>
    <x v="14"/>
  </r>
  <r>
    <n v="15000"/>
    <x v="68"/>
    <x v="22"/>
    <x v="14"/>
  </r>
  <r>
    <n v="1175.4000000000001"/>
    <x v="68"/>
    <x v="22"/>
    <x v="14"/>
  </r>
  <r>
    <n v="1124.93"/>
    <x v="10"/>
    <x v="22"/>
    <x v="8"/>
  </r>
  <r>
    <n v="1377.12"/>
    <x v="91"/>
    <x v="22"/>
    <x v="20"/>
  </r>
  <r>
    <n v="864.98"/>
    <x v="92"/>
    <x v="22"/>
    <x v="5"/>
  </r>
  <r>
    <n v="500"/>
    <x v="93"/>
    <x v="22"/>
    <x v="26"/>
  </r>
  <r>
    <n v="100"/>
    <x v="94"/>
    <x v="22"/>
    <x v="26"/>
  </r>
  <r>
    <n v="187"/>
    <x v="43"/>
    <x v="22"/>
    <x v="17"/>
  </r>
  <r>
    <n v="5000"/>
    <x v="95"/>
    <x v="22"/>
    <x v="17"/>
  </r>
  <r>
    <n v="40729.129999999997"/>
    <x v="63"/>
    <x v="22"/>
    <x v="11"/>
  </r>
  <r>
    <n v="11916.46"/>
    <x v="39"/>
    <x v="22"/>
    <x v="11"/>
  </r>
  <r>
    <n v="8087.68"/>
    <x v="58"/>
    <x v="22"/>
    <x v="22"/>
  </r>
  <r>
    <n v="162.26"/>
    <x v="6"/>
    <x v="22"/>
    <x v="11"/>
  </r>
  <r>
    <n v="1239.3800000000001"/>
    <x v="96"/>
    <x v="22"/>
    <x v="22"/>
  </r>
  <r>
    <n v="8760.42"/>
    <x v="97"/>
    <x v="23"/>
    <x v="14"/>
  </r>
  <r>
    <n v="43.85"/>
    <x v="0"/>
    <x v="23"/>
    <x v="0"/>
  </r>
  <r>
    <n v="12.15"/>
    <x v="0"/>
    <x v="23"/>
    <x v="1"/>
  </r>
  <r>
    <n v="135.49"/>
    <x v="0"/>
    <x v="23"/>
    <x v="1"/>
  </r>
  <r>
    <n v="941.46"/>
    <x v="0"/>
    <x v="23"/>
    <x v="2"/>
  </r>
  <r>
    <n v="2182.04"/>
    <x v="0"/>
    <x v="23"/>
    <x v="2"/>
  </r>
  <r>
    <n v="687.17"/>
    <x v="0"/>
    <x v="23"/>
    <x v="2"/>
  </r>
  <r>
    <n v="590"/>
    <x v="98"/>
    <x v="23"/>
    <x v="26"/>
  </r>
  <r>
    <n v="100.02"/>
    <x v="71"/>
    <x v="23"/>
    <x v="3"/>
  </r>
  <r>
    <n v="1673.57"/>
    <x v="71"/>
    <x v="23"/>
    <x v="3"/>
  </r>
  <r>
    <n v="134.4"/>
    <x v="71"/>
    <x v="23"/>
    <x v="3"/>
  </r>
  <r>
    <n v="143.51"/>
    <x v="71"/>
    <x v="23"/>
    <x v="3"/>
  </r>
  <r>
    <n v="596.95000000000005"/>
    <x v="71"/>
    <x v="23"/>
    <x v="3"/>
  </r>
  <r>
    <n v="113.21"/>
    <x v="71"/>
    <x v="23"/>
    <x v="3"/>
  </r>
  <r>
    <n v="239.28"/>
    <x v="71"/>
    <x v="23"/>
    <x v="3"/>
  </r>
  <r>
    <n v="266.33"/>
    <x v="71"/>
    <x v="23"/>
    <x v="3"/>
  </r>
  <r>
    <n v="641.29999999999995"/>
    <x v="71"/>
    <x v="23"/>
    <x v="3"/>
  </r>
  <r>
    <n v="129.62"/>
    <x v="71"/>
    <x v="23"/>
    <x v="3"/>
  </r>
  <r>
    <n v="205.36"/>
    <x v="71"/>
    <x v="23"/>
    <x v="3"/>
  </r>
  <r>
    <n v="103.52"/>
    <x v="71"/>
    <x v="23"/>
    <x v="3"/>
  </r>
  <r>
    <n v="563.62"/>
    <x v="71"/>
    <x v="23"/>
    <x v="3"/>
  </r>
  <r>
    <n v="23.07"/>
    <x v="71"/>
    <x v="23"/>
    <x v="3"/>
  </r>
  <r>
    <n v="562.52"/>
    <x v="71"/>
    <x v="23"/>
    <x v="3"/>
  </r>
  <r>
    <n v="68.25"/>
    <x v="71"/>
    <x v="23"/>
    <x v="3"/>
  </r>
  <r>
    <n v="70.13"/>
    <x v="71"/>
    <x v="23"/>
    <x v="3"/>
  </r>
  <r>
    <n v="142.68"/>
    <x v="71"/>
    <x v="23"/>
    <x v="3"/>
  </r>
  <r>
    <n v="92.99"/>
    <x v="71"/>
    <x v="23"/>
    <x v="3"/>
  </r>
  <r>
    <n v="56.29"/>
    <x v="71"/>
    <x v="23"/>
    <x v="3"/>
  </r>
  <r>
    <n v="86.77"/>
    <x v="71"/>
    <x v="23"/>
    <x v="3"/>
  </r>
  <r>
    <n v="175.84"/>
    <x v="71"/>
    <x v="23"/>
    <x v="3"/>
  </r>
  <r>
    <n v="176.03"/>
    <x v="71"/>
    <x v="23"/>
    <x v="3"/>
  </r>
  <r>
    <n v="182.6"/>
    <x v="71"/>
    <x v="23"/>
    <x v="3"/>
  </r>
  <r>
    <n v="295.25"/>
    <x v="71"/>
    <x v="23"/>
    <x v="3"/>
  </r>
  <r>
    <n v="311.95"/>
    <x v="71"/>
    <x v="23"/>
    <x v="3"/>
  </r>
  <r>
    <n v="314.83"/>
    <x v="71"/>
    <x v="23"/>
    <x v="3"/>
  </r>
  <r>
    <n v="348.19"/>
    <x v="71"/>
    <x v="23"/>
    <x v="3"/>
  </r>
  <r>
    <n v="362.3"/>
    <x v="71"/>
    <x v="23"/>
    <x v="3"/>
  </r>
  <r>
    <n v="392.27"/>
    <x v="71"/>
    <x v="23"/>
    <x v="3"/>
  </r>
  <r>
    <n v="392.84"/>
    <x v="71"/>
    <x v="23"/>
    <x v="3"/>
  </r>
  <r>
    <n v="395.11"/>
    <x v="71"/>
    <x v="23"/>
    <x v="3"/>
  </r>
  <r>
    <n v="465.17"/>
    <x v="71"/>
    <x v="23"/>
    <x v="3"/>
  </r>
  <r>
    <n v="510.88"/>
    <x v="71"/>
    <x v="23"/>
    <x v="3"/>
  </r>
  <r>
    <n v="540.22"/>
    <x v="71"/>
    <x v="23"/>
    <x v="3"/>
  </r>
  <r>
    <n v="586.59"/>
    <x v="71"/>
    <x v="23"/>
    <x v="3"/>
  </r>
  <r>
    <n v="907.2"/>
    <x v="71"/>
    <x v="23"/>
    <x v="3"/>
  </r>
  <r>
    <n v="20.43"/>
    <x v="71"/>
    <x v="23"/>
    <x v="3"/>
  </r>
  <r>
    <n v="22.06"/>
    <x v="71"/>
    <x v="23"/>
    <x v="3"/>
  </r>
  <r>
    <n v="22.06"/>
    <x v="71"/>
    <x v="23"/>
    <x v="3"/>
  </r>
  <r>
    <n v="40.299999999999997"/>
    <x v="71"/>
    <x v="23"/>
    <x v="3"/>
  </r>
  <r>
    <n v="44.07"/>
    <x v="71"/>
    <x v="23"/>
    <x v="3"/>
  </r>
  <r>
    <n v="44.64"/>
    <x v="71"/>
    <x v="23"/>
    <x v="3"/>
  </r>
  <r>
    <n v="91.77"/>
    <x v="71"/>
    <x v="23"/>
    <x v="3"/>
  </r>
  <r>
    <n v="97.81"/>
    <x v="71"/>
    <x v="23"/>
    <x v="3"/>
  </r>
  <r>
    <n v="213.4"/>
    <x v="71"/>
    <x v="23"/>
    <x v="3"/>
  </r>
  <r>
    <n v="289.95999999999998"/>
    <x v="71"/>
    <x v="23"/>
    <x v="3"/>
  </r>
  <r>
    <n v="126.98"/>
    <x v="71"/>
    <x v="23"/>
    <x v="3"/>
  </r>
  <r>
    <n v="120.78"/>
    <x v="71"/>
    <x v="23"/>
    <x v="3"/>
  </r>
  <r>
    <n v="132.11000000000001"/>
    <x v="71"/>
    <x v="23"/>
    <x v="3"/>
  </r>
  <r>
    <n v="1921.02"/>
    <x v="71"/>
    <x v="23"/>
    <x v="3"/>
  </r>
  <r>
    <n v="709.38"/>
    <x v="71"/>
    <x v="23"/>
    <x v="3"/>
  </r>
  <r>
    <n v="71.36"/>
    <x v="71"/>
    <x v="23"/>
    <x v="3"/>
  </r>
  <r>
    <n v="233.03"/>
    <x v="71"/>
    <x v="23"/>
    <x v="3"/>
  </r>
  <r>
    <n v="315.42"/>
    <x v="71"/>
    <x v="23"/>
    <x v="3"/>
  </r>
  <r>
    <n v="14.68"/>
    <x v="71"/>
    <x v="23"/>
    <x v="3"/>
  </r>
  <r>
    <n v="14.85"/>
    <x v="71"/>
    <x v="23"/>
    <x v="3"/>
  </r>
  <r>
    <n v="12.36"/>
    <x v="71"/>
    <x v="23"/>
    <x v="3"/>
  </r>
  <r>
    <n v="14.69"/>
    <x v="71"/>
    <x v="23"/>
    <x v="3"/>
  </r>
  <r>
    <n v="15.87"/>
    <x v="71"/>
    <x v="23"/>
    <x v="3"/>
  </r>
  <r>
    <n v="16.03"/>
    <x v="71"/>
    <x v="23"/>
    <x v="3"/>
  </r>
  <r>
    <n v="302.24"/>
    <x v="71"/>
    <x v="24"/>
    <x v="3"/>
  </r>
  <r>
    <n v="410.35"/>
    <x v="71"/>
    <x v="24"/>
    <x v="3"/>
  </r>
  <r>
    <n v="148.35"/>
    <x v="71"/>
    <x v="24"/>
    <x v="3"/>
  </r>
  <r>
    <n v="23.07"/>
    <x v="71"/>
    <x v="24"/>
    <x v="3"/>
  </r>
  <r>
    <n v="110"/>
    <x v="71"/>
    <x v="24"/>
    <x v="3"/>
  </r>
  <r>
    <n v="146.81"/>
    <x v="71"/>
    <x v="24"/>
    <x v="3"/>
  </r>
  <r>
    <n v="41.43"/>
    <x v="71"/>
    <x v="24"/>
    <x v="3"/>
  </r>
  <r>
    <n v="4.9400000000000004"/>
    <x v="71"/>
    <x v="24"/>
    <x v="3"/>
  </r>
  <r>
    <n v="139.51"/>
    <x v="71"/>
    <x v="24"/>
    <x v="3"/>
  </r>
  <r>
    <n v="143.86000000000001"/>
    <x v="71"/>
    <x v="24"/>
    <x v="3"/>
  </r>
  <r>
    <n v="248.44"/>
    <x v="71"/>
    <x v="24"/>
    <x v="3"/>
  </r>
  <r>
    <n v="317.63"/>
    <x v="71"/>
    <x v="24"/>
    <x v="3"/>
  </r>
  <r>
    <n v="6.83"/>
    <x v="1"/>
    <x v="24"/>
    <x v="3"/>
  </r>
  <r>
    <n v="31.03"/>
    <x v="1"/>
    <x v="24"/>
    <x v="3"/>
  </r>
  <r>
    <n v="3.55"/>
    <x v="71"/>
    <x v="24"/>
    <x v="3"/>
  </r>
  <r>
    <n v="16.14"/>
    <x v="71"/>
    <x v="24"/>
    <x v="3"/>
  </r>
  <r>
    <n v="14.64"/>
    <x v="71"/>
    <x v="24"/>
    <x v="3"/>
  </r>
  <r>
    <n v="21.81"/>
    <x v="71"/>
    <x v="24"/>
    <x v="3"/>
  </r>
  <r>
    <n v="288.51"/>
    <x v="71"/>
    <x v="24"/>
    <x v="3"/>
  </r>
  <r>
    <n v="1311.42"/>
    <x v="71"/>
    <x v="24"/>
    <x v="3"/>
  </r>
  <r>
    <n v="0.89"/>
    <x v="71"/>
    <x v="24"/>
    <x v="3"/>
  </r>
  <r>
    <n v="4.0599999999999996"/>
    <x v="71"/>
    <x v="24"/>
    <x v="3"/>
  </r>
  <r>
    <n v="1094.6099999999999"/>
    <x v="71"/>
    <x v="24"/>
    <x v="3"/>
  </r>
  <r>
    <n v="597.92999999999995"/>
    <x v="71"/>
    <x v="24"/>
    <x v="3"/>
  </r>
  <r>
    <n v="234.19"/>
    <x v="71"/>
    <x v="24"/>
    <x v="3"/>
  </r>
  <r>
    <n v="0.89"/>
    <x v="71"/>
    <x v="24"/>
    <x v="3"/>
  </r>
  <r>
    <n v="4.05"/>
    <x v="71"/>
    <x v="24"/>
    <x v="3"/>
  </r>
  <r>
    <n v="88.62"/>
    <x v="99"/>
    <x v="25"/>
    <x v="3"/>
  </r>
  <r>
    <n v="120.76"/>
    <x v="2"/>
    <x v="25"/>
    <x v="3"/>
  </r>
  <r>
    <n v="1433.81"/>
    <x v="54"/>
    <x v="25"/>
    <x v="18"/>
  </r>
  <r>
    <n v="48308.01"/>
    <x v="54"/>
    <x v="25"/>
    <x v="23"/>
  </r>
  <r>
    <n v="-14.85"/>
    <x v="100"/>
    <x v="25"/>
    <x v="5"/>
  </r>
  <r>
    <n v="1085.57"/>
    <x v="100"/>
    <x v="25"/>
    <x v="5"/>
  </r>
  <r>
    <n v="1628.63"/>
    <x v="10"/>
    <x v="25"/>
    <x v="8"/>
  </r>
  <r>
    <n v="5246"/>
    <x v="101"/>
    <x v="25"/>
    <x v="14"/>
  </r>
  <r>
    <n v="5120.6499999999996"/>
    <x v="102"/>
    <x v="25"/>
    <x v="7"/>
  </r>
  <r>
    <n v="2522.23"/>
    <x v="14"/>
    <x v="25"/>
    <x v="14"/>
  </r>
  <r>
    <n v="134.93"/>
    <x v="103"/>
    <x v="25"/>
    <x v="5"/>
  </r>
  <r>
    <n v="3651.02"/>
    <x v="72"/>
    <x v="25"/>
    <x v="11"/>
  </r>
  <r>
    <n v="43141.919999999998"/>
    <x v="14"/>
    <x v="25"/>
    <x v="14"/>
  </r>
  <r>
    <n v="12099.15"/>
    <x v="14"/>
    <x v="25"/>
    <x v="14"/>
  </r>
  <r>
    <n v="400"/>
    <x v="104"/>
    <x v="25"/>
    <x v="5"/>
  </r>
  <r>
    <n v="1000"/>
    <x v="104"/>
    <x v="25"/>
    <x v="5"/>
  </r>
  <r>
    <n v="300"/>
    <x v="104"/>
    <x v="25"/>
    <x v="5"/>
  </r>
  <r>
    <n v="200"/>
    <x v="104"/>
    <x v="25"/>
    <x v="5"/>
  </r>
  <r>
    <n v="4254.88"/>
    <x v="104"/>
    <x v="25"/>
    <x v="5"/>
  </r>
  <r>
    <n v="1200"/>
    <x v="105"/>
    <x v="25"/>
    <x v="9"/>
  </r>
  <r>
    <n v="500"/>
    <x v="106"/>
    <x v="25"/>
    <x v="9"/>
  </r>
  <r>
    <n v="4420"/>
    <x v="107"/>
    <x v="25"/>
    <x v="9"/>
  </r>
  <r>
    <n v="1200"/>
    <x v="108"/>
    <x v="25"/>
    <x v="9"/>
  </r>
  <r>
    <n v="1200"/>
    <x v="109"/>
    <x v="25"/>
    <x v="9"/>
  </r>
  <r>
    <n v="1200"/>
    <x v="110"/>
    <x v="25"/>
    <x v="9"/>
  </r>
  <r>
    <n v="886"/>
    <x v="111"/>
    <x v="25"/>
    <x v="9"/>
  </r>
  <r>
    <n v="314"/>
    <x v="111"/>
    <x v="25"/>
    <x v="9"/>
  </r>
  <r>
    <n v="6000"/>
    <x v="111"/>
    <x v="25"/>
    <x v="9"/>
  </r>
  <r>
    <n v="4892.67"/>
    <x v="112"/>
    <x v="25"/>
    <x v="9"/>
  </r>
  <r>
    <n v="20000"/>
    <x v="36"/>
    <x v="26"/>
    <x v="19"/>
  </r>
  <r>
    <n v="5000"/>
    <x v="36"/>
    <x v="26"/>
    <x v="19"/>
  </r>
  <r>
    <n v="3171.6"/>
    <x v="113"/>
    <x v="27"/>
    <x v="7"/>
  </r>
  <r>
    <n v="9514.7999999999993"/>
    <x v="113"/>
    <x v="27"/>
    <x v="7"/>
  </r>
  <r>
    <n v="126.98"/>
    <x v="2"/>
    <x v="27"/>
    <x v="3"/>
  </r>
  <r>
    <n v="477"/>
    <x v="2"/>
    <x v="27"/>
    <x v="3"/>
  </r>
  <r>
    <n v="65.69"/>
    <x v="2"/>
    <x v="27"/>
    <x v="3"/>
  </r>
  <r>
    <n v="181.84"/>
    <x v="2"/>
    <x v="27"/>
    <x v="3"/>
  </r>
  <r>
    <n v="59.11"/>
    <x v="2"/>
    <x v="27"/>
    <x v="3"/>
  </r>
  <r>
    <n v="7881.65"/>
    <x v="37"/>
    <x v="27"/>
    <x v="17"/>
  </r>
  <r>
    <n v="7881.65"/>
    <x v="37"/>
    <x v="27"/>
    <x v="17"/>
  </r>
  <r>
    <n v="1785.95"/>
    <x v="35"/>
    <x v="28"/>
    <x v="11"/>
  </r>
  <r>
    <n v="1365.72"/>
    <x v="35"/>
    <x v="28"/>
    <x v="11"/>
  </r>
  <r>
    <n v="3334.65"/>
    <x v="35"/>
    <x v="28"/>
    <x v="11"/>
  </r>
  <r>
    <n v="195.2"/>
    <x v="114"/>
    <x v="28"/>
    <x v="17"/>
  </r>
  <r>
    <n v="140"/>
    <x v="34"/>
    <x v="28"/>
    <x v="5"/>
  </r>
  <r>
    <n v="102"/>
    <x v="115"/>
    <x v="28"/>
    <x v="26"/>
  </r>
  <r>
    <n v="39650"/>
    <x v="116"/>
    <x v="29"/>
    <x v="14"/>
  </r>
  <r>
    <n v="8596.36"/>
    <x v="117"/>
    <x v="29"/>
    <x v="12"/>
  </r>
  <r>
    <n v="610"/>
    <x v="117"/>
    <x v="29"/>
    <x v="12"/>
  </r>
  <r>
    <n v="68169.09"/>
    <x v="118"/>
    <x v="29"/>
    <x v="14"/>
  </r>
  <r>
    <n v="27666.84"/>
    <x v="118"/>
    <x v="29"/>
    <x v="14"/>
  </r>
  <r>
    <n v="514.74"/>
    <x v="40"/>
    <x v="30"/>
    <x v="11"/>
  </r>
  <r>
    <n v="9.4700000000000006"/>
    <x v="89"/>
    <x v="31"/>
    <x v="29"/>
  </r>
  <r>
    <n v="159.19999999999999"/>
    <x v="65"/>
    <x v="31"/>
    <x v="23"/>
  </r>
  <r>
    <n v="624.24"/>
    <x v="65"/>
    <x v="31"/>
    <x v="23"/>
  </r>
  <r>
    <n v="1799.99"/>
    <x v="54"/>
    <x v="32"/>
    <x v="18"/>
  </r>
  <r>
    <n v="1658.83"/>
    <x v="16"/>
    <x v="32"/>
    <x v="11"/>
  </r>
  <r>
    <n v="8741.3799999999992"/>
    <x v="16"/>
    <x v="32"/>
    <x v="11"/>
  </r>
  <r>
    <n v="149.71"/>
    <x v="16"/>
    <x v="32"/>
    <x v="11"/>
  </r>
  <r>
    <n v="7148.76"/>
    <x v="16"/>
    <x v="32"/>
    <x v="11"/>
  </r>
  <r>
    <n v="16297.24"/>
    <x v="16"/>
    <x v="32"/>
    <x v="11"/>
  </r>
  <r>
    <n v="16297.24"/>
    <x v="16"/>
    <x v="32"/>
    <x v="11"/>
  </r>
  <r>
    <n v="884.26"/>
    <x v="16"/>
    <x v="32"/>
    <x v="11"/>
  </r>
  <r>
    <n v="884.26"/>
    <x v="16"/>
    <x v="32"/>
    <x v="11"/>
  </r>
  <r>
    <n v="2551.73"/>
    <x v="16"/>
    <x v="32"/>
    <x v="11"/>
  </r>
  <r>
    <n v="2551.73"/>
    <x v="16"/>
    <x v="32"/>
    <x v="11"/>
  </r>
  <r>
    <n v="473.38"/>
    <x v="16"/>
    <x v="32"/>
    <x v="11"/>
  </r>
  <r>
    <n v="473.38"/>
    <x v="16"/>
    <x v="32"/>
    <x v="11"/>
  </r>
  <r>
    <n v="1238.48"/>
    <x v="14"/>
    <x v="32"/>
    <x v="14"/>
  </r>
  <r>
    <n v="893.72"/>
    <x v="14"/>
    <x v="32"/>
    <x v="14"/>
  </r>
  <r>
    <n v="6302.42"/>
    <x v="14"/>
    <x v="32"/>
    <x v="14"/>
  </r>
  <r>
    <n v="9150"/>
    <x v="119"/>
    <x v="32"/>
    <x v="7"/>
  </r>
  <r>
    <n v="2013.01"/>
    <x v="3"/>
    <x v="32"/>
    <x v="4"/>
  </r>
  <r>
    <n v="1500"/>
    <x v="120"/>
    <x v="32"/>
    <x v="28"/>
  </r>
  <r>
    <n v="900"/>
    <x v="120"/>
    <x v="32"/>
    <x v="28"/>
  </r>
  <r>
    <n v="2.0299999999999998"/>
    <x v="2"/>
    <x v="32"/>
    <x v="3"/>
  </r>
  <r>
    <n v="3.15"/>
    <x v="2"/>
    <x v="32"/>
    <x v="3"/>
  </r>
  <r>
    <n v="35.65"/>
    <x v="2"/>
    <x v="32"/>
    <x v="3"/>
  </r>
  <r>
    <n v="40.53"/>
    <x v="2"/>
    <x v="32"/>
    <x v="3"/>
  </r>
  <r>
    <n v="47.58"/>
    <x v="2"/>
    <x v="32"/>
    <x v="3"/>
  </r>
  <r>
    <n v="121.13"/>
    <x v="2"/>
    <x v="32"/>
    <x v="3"/>
  </r>
  <r>
    <n v="122.62"/>
    <x v="2"/>
    <x v="32"/>
    <x v="3"/>
  </r>
  <r>
    <n v="131.31"/>
    <x v="2"/>
    <x v="32"/>
    <x v="3"/>
  </r>
  <r>
    <n v="598.9"/>
    <x v="2"/>
    <x v="32"/>
    <x v="3"/>
  </r>
  <r>
    <n v="72.98"/>
    <x v="2"/>
    <x v="32"/>
    <x v="3"/>
  </r>
  <r>
    <n v="35.380000000000003"/>
    <x v="2"/>
    <x v="32"/>
    <x v="3"/>
  </r>
  <r>
    <n v="47.58"/>
    <x v="2"/>
    <x v="32"/>
    <x v="3"/>
  </r>
  <r>
    <n v="50.28"/>
    <x v="2"/>
    <x v="32"/>
    <x v="3"/>
  </r>
  <r>
    <n v="53.89"/>
    <x v="2"/>
    <x v="32"/>
    <x v="3"/>
  </r>
  <r>
    <n v="47.58"/>
    <x v="2"/>
    <x v="32"/>
    <x v="3"/>
  </r>
  <r>
    <n v="77.25"/>
    <x v="2"/>
    <x v="32"/>
    <x v="3"/>
  </r>
  <r>
    <n v="88.21"/>
    <x v="2"/>
    <x v="32"/>
    <x v="3"/>
  </r>
  <r>
    <n v="95.98"/>
    <x v="2"/>
    <x v="32"/>
    <x v="3"/>
  </r>
  <r>
    <n v="114.68"/>
    <x v="2"/>
    <x v="32"/>
    <x v="3"/>
  </r>
  <r>
    <n v="59.98"/>
    <x v="2"/>
    <x v="32"/>
    <x v="3"/>
  </r>
  <r>
    <n v="70.760000000000005"/>
    <x v="2"/>
    <x v="32"/>
    <x v="3"/>
  </r>
  <r>
    <n v="105.86"/>
    <x v="2"/>
    <x v="32"/>
    <x v="3"/>
  </r>
  <r>
    <n v="162.77000000000001"/>
    <x v="2"/>
    <x v="32"/>
    <x v="3"/>
  </r>
  <r>
    <n v="307.67"/>
    <x v="2"/>
    <x v="32"/>
    <x v="3"/>
  </r>
  <r>
    <n v="3.15"/>
    <x v="2"/>
    <x v="32"/>
    <x v="3"/>
  </r>
  <r>
    <n v="48.97"/>
    <x v="2"/>
    <x v="32"/>
    <x v="3"/>
  </r>
  <r>
    <n v="47.58"/>
    <x v="2"/>
    <x v="32"/>
    <x v="3"/>
  </r>
  <r>
    <n v="73.91"/>
    <x v="2"/>
    <x v="32"/>
    <x v="3"/>
  </r>
  <r>
    <n v="47.58"/>
    <x v="2"/>
    <x v="32"/>
    <x v="3"/>
  </r>
  <r>
    <n v="143.96"/>
    <x v="2"/>
    <x v="32"/>
    <x v="3"/>
  </r>
  <r>
    <n v="100.85"/>
    <x v="2"/>
    <x v="32"/>
    <x v="3"/>
  </r>
  <r>
    <n v="47.58"/>
    <x v="2"/>
    <x v="32"/>
    <x v="3"/>
  </r>
  <r>
    <n v="52.09"/>
    <x v="2"/>
    <x v="32"/>
    <x v="3"/>
  </r>
  <r>
    <n v="81.540000000000006"/>
    <x v="2"/>
    <x v="32"/>
    <x v="3"/>
  </r>
  <r>
    <n v="152.47999999999999"/>
    <x v="2"/>
    <x v="32"/>
    <x v="3"/>
  </r>
  <r>
    <n v="35.42"/>
    <x v="2"/>
    <x v="32"/>
    <x v="3"/>
  </r>
  <r>
    <n v="70.8"/>
    <x v="2"/>
    <x v="32"/>
    <x v="3"/>
  </r>
  <r>
    <n v="47.58"/>
    <x v="2"/>
    <x v="32"/>
    <x v="3"/>
  </r>
  <r>
    <n v="48.09"/>
    <x v="2"/>
    <x v="32"/>
    <x v="3"/>
  </r>
  <r>
    <n v="49.14"/>
    <x v="2"/>
    <x v="32"/>
    <x v="3"/>
  </r>
  <r>
    <n v="87.84"/>
    <x v="2"/>
    <x v="32"/>
    <x v="3"/>
  </r>
  <r>
    <n v="270.41000000000003"/>
    <x v="6"/>
    <x v="32"/>
    <x v="6"/>
  </r>
  <r>
    <n v="2210.66"/>
    <x v="17"/>
    <x v="32"/>
    <x v="6"/>
  </r>
  <r>
    <n v="392.8"/>
    <x v="17"/>
    <x v="32"/>
    <x v="6"/>
  </r>
  <r>
    <n v="1250"/>
    <x v="17"/>
    <x v="32"/>
    <x v="6"/>
  </r>
  <r>
    <n v="575"/>
    <x v="17"/>
    <x v="32"/>
    <x v="6"/>
  </r>
  <r>
    <n v="0.04"/>
    <x v="17"/>
    <x v="32"/>
    <x v="6"/>
  </r>
  <r>
    <n v="399.96"/>
    <x v="17"/>
    <x v="32"/>
    <x v="6"/>
  </r>
  <r>
    <n v="585.6"/>
    <x v="17"/>
    <x v="32"/>
    <x v="6"/>
  </r>
  <r>
    <n v="164.7"/>
    <x v="5"/>
    <x v="32"/>
    <x v="5"/>
  </r>
  <r>
    <n v="5000"/>
    <x v="121"/>
    <x v="32"/>
    <x v="30"/>
  </r>
  <r>
    <n v="3000"/>
    <x v="122"/>
    <x v="32"/>
    <x v="9"/>
  </r>
  <r>
    <n v="3000"/>
    <x v="122"/>
    <x v="32"/>
    <x v="9"/>
  </r>
  <r>
    <n v="1319.34"/>
    <x v="96"/>
    <x v="32"/>
    <x v="22"/>
  </r>
  <r>
    <n v="46358.36"/>
    <x v="36"/>
    <x v="33"/>
    <x v="19"/>
  </r>
  <r>
    <n v="56793.84"/>
    <x v="36"/>
    <x v="33"/>
    <x v="19"/>
  </r>
  <r>
    <n v="70619.990000000005"/>
    <x v="36"/>
    <x v="33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6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380" firstHeaderRow="1" firstDataRow="1" firstDataCol="1"/>
  <pivotFields count="4">
    <pivotField dataField="1" numFmtId="43" showAll="0"/>
    <pivotField axis="axisRow" showAll="0">
      <items count="124">
        <item x="45"/>
        <item x="15"/>
        <item x="70"/>
        <item x="65"/>
        <item x="19"/>
        <item x="74"/>
        <item x="21"/>
        <item x="58"/>
        <item x="95"/>
        <item x="37"/>
        <item x="8"/>
        <item x="51"/>
        <item x="103"/>
        <item x="80"/>
        <item x="64"/>
        <item x="25"/>
        <item x="111"/>
        <item x="23"/>
        <item x="108"/>
        <item x="105"/>
        <item x="107"/>
        <item x="86"/>
        <item x="89"/>
        <item x="34"/>
        <item x="26"/>
        <item x="24"/>
        <item x="29"/>
        <item x="7"/>
        <item x="85"/>
        <item x="12"/>
        <item x="4"/>
        <item x="115"/>
        <item x="93"/>
        <item x="43"/>
        <item x="112"/>
        <item x="22"/>
        <item x="40"/>
        <item x="91"/>
        <item x="87"/>
        <item x="96"/>
        <item x="73"/>
        <item x="16"/>
        <item x="113"/>
        <item x="69"/>
        <item x="53"/>
        <item x="97"/>
        <item x="32"/>
        <item x="118"/>
        <item x="18"/>
        <item x="57"/>
        <item x="14"/>
        <item x="61"/>
        <item x="114"/>
        <item x="41"/>
        <item x="88"/>
        <item x="46"/>
        <item x="28"/>
        <item x="78"/>
        <item x="44"/>
        <item x="20"/>
        <item x="56"/>
        <item x="42"/>
        <item x="71"/>
        <item x="1"/>
        <item x="102"/>
        <item x="77"/>
        <item x="82"/>
        <item x="11"/>
        <item x="90"/>
        <item x="30"/>
        <item x="94"/>
        <item x="60"/>
        <item x="48"/>
        <item x="119"/>
        <item x="17"/>
        <item x="99"/>
        <item x="49"/>
        <item x="68"/>
        <item x="92"/>
        <item x="55"/>
        <item x="59"/>
        <item x="36"/>
        <item x="104"/>
        <item x="76"/>
        <item x="54"/>
        <item x="6"/>
        <item x="110"/>
        <item x="122"/>
        <item x="75"/>
        <item x="13"/>
        <item x="98"/>
        <item x="3"/>
        <item x="106"/>
        <item x="100"/>
        <item x="31"/>
        <item x="101"/>
        <item x="39"/>
        <item x="50"/>
        <item x="72"/>
        <item x="33"/>
        <item x="63"/>
        <item x="47"/>
        <item x="35"/>
        <item x="117"/>
        <item x="121"/>
        <item x="116"/>
        <item x="83"/>
        <item x="0"/>
        <item x="9"/>
        <item x="62"/>
        <item x="120"/>
        <item x="5"/>
        <item x="52"/>
        <item x="109"/>
        <item x="67"/>
        <item x="81"/>
        <item x="10"/>
        <item x="2"/>
        <item x="27"/>
        <item x="38"/>
        <item x="79"/>
        <item x="84"/>
        <item x="66"/>
        <item t="default"/>
      </items>
    </pivotField>
    <pivotField axis="axisRow" numFmtId="14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axis="axisRow" showAll="0">
      <items count="32">
        <item x="26"/>
        <item x="23"/>
        <item x="1"/>
        <item x="5"/>
        <item x="28"/>
        <item x="17"/>
        <item x="14"/>
        <item x="12"/>
        <item x="11"/>
        <item x="13"/>
        <item x="21"/>
        <item x="10"/>
        <item x="15"/>
        <item x="0"/>
        <item x="2"/>
        <item x="7"/>
        <item x="30"/>
        <item x="22"/>
        <item x="27"/>
        <item x="4"/>
        <item x="18"/>
        <item x="25"/>
        <item x="29"/>
        <item x="6"/>
        <item x="24"/>
        <item x="8"/>
        <item x="20"/>
        <item x="9"/>
        <item x="19"/>
        <item x="3"/>
        <item x="16"/>
        <item t="default"/>
      </items>
    </pivotField>
  </pivotFields>
  <rowFields count="3">
    <field x="3"/>
    <field x="1"/>
    <field x="2"/>
  </rowFields>
  <rowItems count="377">
    <i>
      <x/>
    </i>
    <i r="1">
      <x v="13"/>
    </i>
    <i r="2">
      <x v="19"/>
    </i>
    <i r="1">
      <x v="28"/>
    </i>
    <i r="2">
      <x v="19"/>
    </i>
    <i r="1">
      <x v="31"/>
    </i>
    <i r="2">
      <x v="28"/>
    </i>
    <i r="1">
      <x v="32"/>
    </i>
    <i r="2">
      <x v="22"/>
    </i>
    <i r="1">
      <x v="70"/>
    </i>
    <i r="2">
      <x v="22"/>
    </i>
    <i r="1">
      <x v="90"/>
    </i>
    <i r="2">
      <x v="23"/>
    </i>
    <i>
      <x v="1"/>
    </i>
    <i r="1">
      <x v="3"/>
    </i>
    <i r="2">
      <x v="11"/>
    </i>
    <i r="2">
      <x v="15"/>
    </i>
    <i r="2">
      <x v="31"/>
    </i>
    <i r="1">
      <x v="84"/>
    </i>
    <i r="2">
      <x v="25"/>
    </i>
    <i>
      <x v="2"/>
    </i>
    <i r="1">
      <x v="107"/>
    </i>
    <i r="2">
      <x/>
    </i>
    <i r="2">
      <x v="12"/>
    </i>
    <i r="2">
      <x v="23"/>
    </i>
    <i>
      <x v="3"/>
    </i>
    <i r="1">
      <x v="10"/>
    </i>
    <i r="2">
      <x v="2"/>
    </i>
    <i r="2">
      <x v="6"/>
    </i>
    <i r="1">
      <x v="12"/>
    </i>
    <i r="2">
      <x v="25"/>
    </i>
    <i r="1">
      <x v="23"/>
    </i>
    <i r="2">
      <x v="6"/>
    </i>
    <i r="2">
      <x v="28"/>
    </i>
    <i r="1">
      <x v="30"/>
    </i>
    <i r="2">
      <x v="1"/>
    </i>
    <i r="2">
      <x v="6"/>
    </i>
    <i r="2">
      <x v="21"/>
    </i>
    <i r="1">
      <x v="43"/>
    </i>
    <i r="2">
      <x v="13"/>
    </i>
    <i r="1">
      <x v="50"/>
    </i>
    <i r="2">
      <x v="3"/>
    </i>
    <i r="1">
      <x v="51"/>
    </i>
    <i r="2">
      <x v="10"/>
    </i>
    <i r="1">
      <x v="53"/>
    </i>
    <i r="2">
      <x v="7"/>
    </i>
    <i r="1">
      <x v="57"/>
    </i>
    <i r="2">
      <x v="18"/>
    </i>
    <i r="1">
      <x v="59"/>
    </i>
    <i r="2">
      <x v="3"/>
    </i>
    <i r="2">
      <x v="8"/>
    </i>
    <i r="1">
      <x v="61"/>
    </i>
    <i r="2">
      <x v="7"/>
    </i>
    <i r="1">
      <x v="66"/>
    </i>
    <i r="2">
      <x v="19"/>
    </i>
    <i r="1">
      <x v="72"/>
    </i>
    <i r="2">
      <x v="8"/>
    </i>
    <i r="2">
      <x v="19"/>
    </i>
    <i r="1">
      <x v="76"/>
    </i>
    <i r="2">
      <x v="8"/>
    </i>
    <i r="1">
      <x v="78"/>
    </i>
    <i r="2">
      <x v="22"/>
    </i>
    <i r="1">
      <x v="82"/>
    </i>
    <i r="2">
      <x v="25"/>
    </i>
    <i r="1">
      <x v="89"/>
    </i>
    <i r="2">
      <x v="3"/>
    </i>
    <i r="1">
      <x v="93"/>
    </i>
    <i r="2">
      <x v="25"/>
    </i>
    <i r="1">
      <x v="106"/>
    </i>
    <i r="2">
      <x v="19"/>
    </i>
    <i r="1">
      <x v="111"/>
    </i>
    <i r="2">
      <x v="1"/>
    </i>
    <i r="2">
      <x v="32"/>
    </i>
    <i r="1">
      <x v="118"/>
    </i>
    <i r="2">
      <x v="3"/>
    </i>
    <i r="1">
      <x v="120"/>
    </i>
    <i r="2">
      <x v="19"/>
    </i>
    <i>
      <x v="4"/>
    </i>
    <i r="1">
      <x v="38"/>
    </i>
    <i r="2">
      <x v="20"/>
    </i>
    <i r="1">
      <x v="110"/>
    </i>
    <i r="2">
      <x v="32"/>
    </i>
    <i>
      <x v="5"/>
    </i>
    <i r="1">
      <x/>
    </i>
    <i r="2">
      <x v="7"/>
    </i>
    <i r="1">
      <x v="2"/>
    </i>
    <i r="2">
      <x v="14"/>
    </i>
    <i r="1">
      <x v="6"/>
    </i>
    <i r="2">
      <x v="16"/>
    </i>
    <i r="1">
      <x v="8"/>
    </i>
    <i r="2">
      <x v="22"/>
    </i>
    <i r="1">
      <x v="9"/>
    </i>
    <i r="2">
      <x v="6"/>
    </i>
    <i r="2">
      <x v="27"/>
    </i>
    <i r="1">
      <x v="33"/>
    </i>
    <i r="2">
      <x v="7"/>
    </i>
    <i r="2">
      <x v="22"/>
    </i>
    <i r="1">
      <x v="36"/>
    </i>
    <i r="2">
      <x v="7"/>
    </i>
    <i r="1">
      <x v="41"/>
    </i>
    <i r="2">
      <x v="12"/>
    </i>
    <i r="1">
      <x v="50"/>
    </i>
    <i r="2">
      <x v="10"/>
    </i>
    <i r="1">
      <x v="52"/>
    </i>
    <i r="2">
      <x v="28"/>
    </i>
    <i r="1">
      <x v="54"/>
    </i>
    <i r="2">
      <x v="21"/>
    </i>
    <i r="1">
      <x v="79"/>
    </i>
    <i r="2">
      <x v="8"/>
    </i>
    <i r="1">
      <x v="94"/>
    </i>
    <i r="2">
      <x v="5"/>
    </i>
    <i r="1">
      <x v="109"/>
    </i>
    <i r="2">
      <x v="10"/>
    </i>
    <i>
      <x v="6"/>
    </i>
    <i r="1">
      <x v="5"/>
    </i>
    <i r="2">
      <x v="19"/>
    </i>
    <i r="1">
      <x v="24"/>
    </i>
    <i r="2">
      <x v="3"/>
    </i>
    <i r="1">
      <x v="45"/>
    </i>
    <i r="2">
      <x v="23"/>
    </i>
    <i r="1">
      <x v="47"/>
    </i>
    <i r="2">
      <x v="29"/>
    </i>
    <i r="1">
      <x v="50"/>
    </i>
    <i r="2">
      <x v="25"/>
    </i>
    <i r="2">
      <x v="32"/>
    </i>
    <i r="1">
      <x v="55"/>
    </i>
    <i r="2">
      <x v="8"/>
    </i>
    <i r="1">
      <x v="77"/>
    </i>
    <i r="2">
      <x v="12"/>
    </i>
    <i r="2">
      <x v="22"/>
    </i>
    <i r="1">
      <x v="80"/>
    </i>
    <i r="2">
      <x v="9"/>
    </i>
    <i r="1">
      <x v="88"/>
    </i>
    <i r="2">
      <x v="16"/>
    </i>
    <i r="1">
      <x v="95"/>
    </i>
    <i r="2">
      <x v="25"/>
    </i>
    <i r="1">
      <x v="101"/>
    </i>
    <i r="2">
      <x v="8"/>
    </i>
    <i r="1">
      <x v="105"/>
    </i>
    <i r="2">
      <x v="29"/>
    </i>
    <i>
      <x v="7"/>
    </i>
    <i r="1">
      <x v="6"/>
    </i>
    <i r="2">
      <x v="3"/>
    </i>
    <i r="2">
      <x v="16"/>
    </i>
    <i r="1">
      <x v="103"/>
    </i>
    <i r="2">
      <x v="29"/>
    </i>
    <i>
      <x v="8"/>
    </i>
    <i r="1">
      <x v="5"/>
    </i>
    <i r="2">
      <x v="16"/>
    </i>
    <i r="1">
      <x v="17"/>
    </i>
    <i r="2">
      <x v="3"/>
    </i>
    <i r="1">
      <x v="36"/>
    </i>
    <i r="2">
      <x v="30"/>
    </i>
    <i r="1">
      <x v="41"/>
    </i>
    <i r="2">
      <x v="3"/>
    </i>
    <i r="2">
      <x v="6"/>
    </i>
    <i r="2">
      <x v="8"/>
    </i>
    <i r="2">
      <x v="12"/>
    </i>
    <i r="2">
      <x v="32"/>
    </i>
    <i r="1">
      <x v="44"/>
    </i>
    <i r="2">
      <x v="8"/>
    </i>
    <i r="1">
      <x v="71"/>
    </i>
    <i r="2">
      <x v="9"/>
    </i>
    <i r="1">
      <x v="85"/>
    </i>
    <i r="2">
      <x v="22"/>
    </i>
    <i r="1">
      <x v="96"/>
    </i>
    <i r="2">
      <x v="6"/>
    </i>
    <i r="2">
      <x v="22"/>
    </i>
    <i r="1">
      <x v="98"/>
    </i>
    <i r="2">
      <x v="15"/>
    </i>
    <i r="2">
      <x v="16"/>
    </i>
    <i r="2">
      <x v="25"/>
    </i>
    <i r="1">
      <x v="100"/>
    </i>
    <i r="2">
      <x v="10"/>
    </i>
    <i r="2">
      <x v="22"/>
    </i>
    <i r="1">
      <x v="102"/>
    </i>
    <i r="2">
      <x v="6"/>
    </i>
    <i r="2">
      <x v="8"/>
    </i>
    <i r="2">
      <x v="28"/>
    </i>
    <i r="1">
      <x v="112"/>
    </i>
    <i r="2">
      <x v="8"/>
    </i>
    <i>
      <x v="9"/>
    </i>
    <i r="1">
      <x v="25"/>
    </i>
    <i r="2">
      <x v="3"/>
    </i>
    <i r="1">
      <x v="65"/>
    </i>
    <i r="2">
      <x v="16"/>
    </i>
    <i>
      <x v="10"/>
    </i>
    <i r="1">
      <x v="28"/>
    </i>
    <i r="2">
      <x v="19"/>
    </i>
    <i r="1">
      <x v="58"/>
    </i>
    <i r="2">
      <x v="7"/>
    </i>
    <i>
      <x v="11"/>
    </i>
    <i r="1">
      <x v="48"/>
    </i>
    <i r="2">
      <x v="3"/>
    </i>
    <i r="1">
      <x v="89"/>
    </i>
    <i r="2">
      <x v="3"/>
    </i>
    <i>
      <x v="12"/>
    </i>
    <i r="1">
      <x v="26"/>
    </i>
    <i r="2">
      <x v="5"/>
    </i>
    <i r="1">
      <x v="49"/>
    </i>
    <i r="2">
      <x v="8"/>
    </i>
    <i r="1">
      <x v="60"/>
    </i>
    <i r="2">
      <x v="8"/>
    </i>
    <i>
      <x v="13"/>
    </i>
    <i r="1">
      <x v="107"/>
    </i>
    <i r="2">
      <x/>
    </i>
    <i r="2">
      <x v="12"/>
    </i>
    <i r="2">
      <x v="23"/>
    </i>
    <i>
      <x v="14"/>
    </i>
    <i r="1">
      <x v="85"/>
    </i>
    <i r="2">
      <x v="3"/>
    </i>
    <i r="1">
      <x v="107"/>
    </i>
    <i r="2">
      <x/>
    </i>
    <i r="2">
      <x v="23"/>
    </i>
    <i>
      <x v="15"/>
    </i>
    <i r="1">
      <x v="4"/>
    </i>
    <i r="2">
      <x v="3"/>
    </i>
    <i r="1">
      <x v="9"/>
    </i>
    <i r="2">
      <x v="6"/>
    </i>
    <i r="1">
      <x v="23"/>
    </i>
    <i r="2">
      <x v="6"/>
    </i>
    <i r="1">
      <x v="27"/>
    </i>
    <i r="2">
      <x v="2"/>
    </i>
    <i r="1">
      <x v="42"/>
    </i>
    <i r="2">
      <x v="27"/>
    </i>
    <i r="1">
      <x v="50"/>
    </i>
    <i r="2">
      <x v="12"/>
    </i>
    <i r="1">
      <x v="56"/>
    </i>
    <i r="2">
      <x v="3"/>
    </i>
    <i r="1">
      <x v="64"/>
    </i>
    <i r="2">
      <x v="25"/>
    </i>
    <i r="1">
      <x v="73"/>
    </i>
    <i r="2">
      <x v="32"/>
    </i>
    <i r="1">
      <x v="83"/>
    </i>
    <i r="2">
      <x v="16"/>
    </i>
    <i r="1">
      <x v="108"/>
    </i>
    <i r="2">
      <x v="2"/>
    </i>
    <i r="1">
      <x v="114"/>
    </i>
    <i r="2">
      <x v="12"/>
    </i>
    <i r="1">
      <x v="115"/>
    </i>
    <i r="2">
      <x v="19"/>
    </i>
    <i>
      <x v="16"/>
    </i>
    <i r="1">
      <x v="104"/>
    </i>
    <i r="2">
      <x v="32"/>
    </i>
    <i>
      <x v="17"/>
    </i>
    <i r="1">
      <x v="7"/>
    </i>
    <i r="2">
      <x v="9"/>
    </i>
    <i r="2">
      <x v="22"/>
    </i>
    <i r="1">
      <x v="39"/>
    </i>
    <i r="2">
      <x v="22"/>
    </i>
    <i r="2">
      <x v="32"/>
    </i>
    <i>
      <x v="18"/>
    </i>
    <i r="1">
      <x v="38"/>
    </i>
    <i r="2">
      <x v="20"/>
    </i>
    <i r="2">
      <x v="21"/>
    </i>
    <i>
      <x v="19"/>
    </i>
    <i r="1">
      <x v="67"/>
    </i>
    <i r="2">
      <x v="3"/>
    </i>
    <i r="1">
      <x v="68"/>
    </i>
    <i r="2">
      <x v="21"/>
    </i>
    <i r="1">
      <x v="91"/>
    </i>
    <i r="2">
      <x v="1"/>
    </i>
    <i r="2">
      <x v="17"/>
    </i>
    <i r="2">
      <x v="32"/>
    </i>
    <i r="1">
      <x v="97"/>
    </i>
    <i r="2">
      <x v="8"/>
    </i>
    <i>
      <x v="20"/>
    </i>
    <i r="1">
      <x v="46"/>
    </i>
    <i r="2">
      <x v="6"/>
    </i>
    <i r="1">
      <x v="84"/>
    </i>
    <i r="2">
      <x v="8"/>
    </i>
    <i r="2">
      <x v="19"/>
    </i>
    <i r="2">
      <x v="25"/>
    </i>
    <i r="2">
      <x v="32"/>
    </i>
    <i r="1">
      <x v="99"/>
    </i>
    <i r="2">
      <x v="6"/>
    </i>
    <i r="2">
      <x v="7"/>
    </i>
    <i>
      <x v="21"/>
    </i>
    <i r="1">
      <x v="100"/>
    </i>
    <i r="2">
      <x v="19"/>
    </i>
    <i r="1">
      <x v="121"/>
    </i>
    <i r="2">
      <x v="19"/>
    </i>
    <i>
      <x v="22"/>
    </i>
    <i r="1">
      <x v="22"/>
    </i>
    <i r="2">
      <x v="21"/>
    </i>
    <i r="2">
      <x v="31"/>
    </i>
    <i>
      <x v="23"/>
    </i>
    <i r="1">
      <x v="11"/>
    </i>
    <i r="2">
      <x v="8"/>
    </i>
    <i r="1">
      <x v="74"/>
    </i>
    <i r="2">
      <x v="3"/>
    </i>
    <i r="2">
      <x v="8"/>
    </i>
    <i r="2">
      <x v="32"/>
    </i>
    <i r="1">
      <x v="85"/>
    </i>
    <i r="2">
      <x v="1"/>
    </i>
    <i r="2">
      <x v="32"/>
    </i>
    <i>
      <x v="24"/>
    </i>
    <i r="1">
      <x v="40"/>
    </i>
    <i r="2">
      <x v="16"/>
    </i>
    <i>
      <x v="25"/>
    </i>
    <i r="1">
      <x v="116"/>
    </i>
    <i r="2">
      <x v="3"/>
    </i>
    <i r="2">
      <x v="22"/>
    </i>
    <i r="2">
      <x v="25"/>
    </i>
    <i>
      <x v="26"/>
    </i>
    <i r="1">
      <x v="21"/>
    </i>
    <i r="2">
      <x v="20"/>
    </i>
    <i r="1">
      <x v="37"/>
    </i>
    <i r="2">
      <x v="22"/>
    </i>
    <i r="1">
      <x v="81"/>
    </i>
    <i r="2">
      <x v="8"/>
    </i>
    <i r="1">
      <x v="119"/>
    </i>
    <i r="2">
      <x v="6"/>
    </i>
    <i>
      <x v="27"/>
    </i>
    <i r="1">
      <x v="15"/>
    </i>
    <i r="2">
      <x v="3"/>
    </i>
    <i r="1">
      <x v="16"/>
    </i>
    <i r="2">
      <x v="25"/>
    </i>
    <i r="1">
      <x v="18"/>
    </i>
    <i r="2">
      <x v="25"/>
    </i>
    <i r="1">
      <x v="19"/>
    </i>
    <i r="2">
      <x v="25"/>
    </i>
    <i r="1">
      <x v="20"/>
    </i>
    <i r="2">
      <x v="25"/>
    </i>
    <i r="1">
      <x v="29"/>
    </i>
    <i r="2">
      <x v="3"/>
    </i>
    <i r="1">
      <x v="34"/>
    </i>
    <i r="2">
      <x v="25"/>
    </i>
    <i r="1">
      <x v="35"/>
    </i>
    <i r="2">
      <x v="3"/>
    </i>
    <i r="1">
      <x v="86"/>
    </i>
    <i r="2">
      <x v="25"/>
    </i>
    <i r="1">
      <x v="87"/>
    </i>
    <i r="2">
      <x v="32"/>
    </i>
    <i r="1">
      <x v="92"/>
    </i>
    <i r="2">
      <x v="25"/>
    </i>
    <i r="1">
      <x v="113"/>
    </i>
    <i r="2">
      <x v="25"/>
    </i>
    <i>
      <x v="28"/>
    </i>
    <i r="1">
      <x v="81"/>
    </i>
    <i r="2">
      <x v="6"/>
    </i>
    <i r="2">
      <x v="8"/>
    </i>
    <i r="2">
      <x v="26"/>
    </i>
    <i r="2">
      <x v="33"/>
    </i>
    <i>
      <x v="29"/>
    </i>
    <i r="1">
      <x v="1"/>
    </i>
    <i r="2">
      <x v="3"/>
    </i>
    <i r="1">
      <x v="62"/>
    </i>
    <i r="2">
      <x v="15"/>
    </i>
    <i r="2">
      <x v="23"/>
    </i>
    <i r="2">
      <x v="24"/>
    </i>
    <i r="1">
      <x v="63"/>
    </i>
    <i r="2">
      <x v="1"/>
    </i>
    <i r="2">
      <x v="4"/>
    </i>
    <i r="2">
      <x v="5"/>
    </i>
    <i r="2">
      <x v="15"/>
    </i>
    <i r="2">
      <x v="24"/>
    </i>
    <i r="1">
      <x v="75"/>
    </i>
    <i r="2">
      <x v="25"/>
    </i>
    <i r="1">
      <x v="117"/>
    </i>
    <i r="2">
      <x v="1"/>
    </i>
    <i r="2">
      <x v="3"/>
    </i>
    <i r="2">
      <x v="10"/>
    </i>
    <i r="2">
      <x v="11"/>
    </i>
    <i r="2">
      <x v="16"/>
    </i>
    <i r="2">
      <x v="25"/>
    </i>
    <i r="2">
      <x v="27"/>
    </i>
    <i r="2">
      <x v="32"/>
    </i>
    <i r="1">
      <x v="122"/>
    </i>
    <i r="2">
      <x v="12"/>
    </i>
    <i>
      <x v="30"/>
    </i>
    <i r="1">
      <x v="14"/>
    </i>
    <i r="2">
      <x v="10"/>
    </i>
    <i r="2">
      <x v="19"/>
    </i>
    <i r="1">
      <x v="69"/>
    </i>
    <i r="2">
      <x v="5"/>
    </i>
    <i t="grand">
      <x/>
    </i>
  </rowItems>
  <colItems count="1">
    <i/>
  </colItems>
  <dataFields count="1">
    <dataField name="Somma di imp.riga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5"/>
  <sheetViews>
    <sheetView tabSelected="1" workbookViewId="0">
      <selection activeCell="I34" sqref="I34"/>
    </sheetView>
  </sheetViews>
  <sheetFormatPr defaultRowHeight="15" x14ac:dyDescent="0.25"/>
  <cols>
    <col min="1" max="1" width="80.42578125" bestFit="1" customWidth="1"/>
    <col min="2" max="2" width="17.7109375" style="5" bestFit="1" customWidth="1"/>
  </cols>
  <sheetData>
    <row r="1" spans="1:2" ht="15.75" x14ac:dyDescent="0.25">
      <c r="A1" s="10" t="s">
        <v>160</v>
      </c>
    </row>
    <row r="3" spans="1:2" x14ac:dyDescent="0.25">
      <c r="A3" s="1" t="s">
        <v>152</v>
      </c>
      <c r="B3" s="5" t="s">
        <v>154</v>
      </c>
    </row>
    <row r="4" spans="1:2" x14ac:dyDescent="0.25">
      <c r="A4" s="2" t="s">
        <v>106</v>
      </c>
      <c r="B4" s="5">
        <v>4032</v>
      </c>
    </row>
    <row r="5" spans="1:2" x14ac:dyDescent="0.25">
      <c r="A5" s="3" t="s">
        <v>105</v>
      </c>
      <c r="B5" s="5">
        <v>100</v>
      </c>
    </row>
    <row r="6" spans="1:2" x14ac:dyDescent="0.25">
      <c r="A6" s="4">
        <v>44246</v>
      </c>
      <c r="B6" s="5">
        <v>100</v>
      </c>
    </row>
    <row r="7" spans="1:2" x14ac:dyDescent="0.25">
      <c r="A7" s="3" t="s">
        <v>111</v>
      </c>
      <c r="B7" s="5">
        <v>2640</v>
      </c>
    </row>
    <row r="8" spans="1:2" x14ac:dyDescent="0.25">
      <c r="A8" s="4">
        <v>44246</v>
      </c>
      <c r="B8" s="5">
        <v>2640</v>
      </c>
    </row>
    <row r="9" spans="1:2" x14ac:dyDescent="0.25">
      <c r="A9" s="3" t="s">
        <v>143</v>
      </c>
      <c r="B9" s="5">
        <v>102</v>
      </c>
    </row>
    <row r="10" spans="1:2" x14ac:dyDescent="0.25">
      <c r="A10" s="4">
        <v>44273</v>
      </c>
      <c r="B10" s="5">
        <v>102</v>
      </c>
    </row>
    <row r="11" spans="1:2" x14ac:dyDescent="0.25">
      <c r="A11" s="3" t="s">
        <v>122</v>
      </c>
      <c r="B11" s="5">
        <v>500</v>
      </c>
    </row>
    <row r="12" spans="1:2" x14ac:dyDescent="0.25">
      <c r="A12" s="4">
        <v>44259</v>
      </c>
      <c r="B12" s="5">
        <v>500</v>
      </c>
    </row>
    <row r="13" spans="1:2" x14ac:dyDescent="0.25">
      <c r="A13" s="3" t="s">
        <v>123</v>
      </c>
      <c r="B13" s="5">
        <v>100</v>
      </c>
    </row>
    <row r="14" spans="1:2" x14ac:dyDescent="0.25">
      <c r="A14" s="4">
        <v>44259</v>
      </c>
      <c r="B14" s="5">
        <v>100</v>
      </c>
    </row>
    <row r="15" spans="1:2" x14ac:dyDescent="0.25">
      <c r="A15" s="3" t="s">
        <v>126</v>
      </c>
      <c r="B15" s="5">
        <v>590</v>
      </c>
    </row>
    <row r="16" spans="1:2" x14ac:dyDescent="0.25">
      <c r="A16" s="4">
        <v>44260</v>
      </c>
      <c r="B16" s="5">
        <v>590</v>
      </c>
    </row>
    <row r="17" spans="1:2" x14ac:dyDescent="0.25">
      <c r="A17" s="2" t="s">
        <v>88</v>
      </c>
      <c r="B17" s="5">
        <v>50200.39</v>
      </c>
    </row>
    <row r="18" spans="1:2" x14ac:dyDescent="0.25">
      <c r="A18" s="3" t="s">
        <v>87</v>
      </c>
      <c r="B18" s="5">
        <v>1892.38</v>
      </c>
    </row>
    <row r="19" spans="1:2" x14ac:dyDescent="0.25">
      <c r="A19" s="4">
        <v>44229</v>
      </c>
      <c r="B19" s="5">
        <v>88.57</v>
      </c>
    </row>
    <row r="20" spans="1:2" x14ac:dyDescent="0.25">
      <c r="A20" s="4">
        <v>44236</v>
      </c>
      <c r="B20" s="5">
        <v>1020.37</v>
      </c>
    </row>
    <row r="21" spans="1:2" x14ac:dyDescent="0.25">
      <c r="A21" s="4">
        <v>44278</v>
      </c>
      <c r="B21" s="5">
        <v>783.44</v>
      </c>
    </row>
    <row r="22" spans="1:2" x14ac:dyDescent="0.25">
      <c r="A22" s="3" t="s">
        <v>76</v>
      </c>
      <c r="B22" s="5">
        <v>48308.01</v>
      </c>
    </row>
    <row r="23" spans="1:2" x14ac:dyDescent="0.25">
      <c r="A23" s="4">
        <v>44266</v>
      </c>
      <c r="B23" s="5">
        <v>48308.01</v>
      </c>
    </row>
    <row r="24" spans="1:2" x14ac:dyDescent="0.25">
      <c r="A24" s="2" t="s">
        <v>2</v>
      </c>
      <c r="B24" s="5">
        <v>442.92000000000007</v>
      </c>
    </row>
    <row r="25" spans="1:2" x14ac:dyDescent="0.25">
      <c r="A25" s="3" t="s">
        <v>0</v>
      </c>
      <c r="B25" s="5">
        <v>442.92000000000007</v>
      </c>
    </row>
    <row r="26" spans="1:2" x14ac:dyDescent="0.25">
      <c r="A26" s="4">
        <v>44208</v>
      </c>
      <c r="B26" s="5">
        <v>147.64000000000001</v>
      </c>
    </row>
    <row r="27" spans="1:2" x14ac:dyDescent="0.25">
      <c r="A27" s="4">
        <v>44231</v>
      </c>
      <c r="B27" s="5">
        <v>147.64000000000001</v>
      </c>
    </row>
    <row r="28" spans="1:2" x14ac:dyDescent="0.25">
      <c r="A28" s="4">
        <v>44260</v>
      </c>
      <c r="B28" s="5">
        <v>147.64000000000001</v>
      </c>
    </row>
    <row r="29" spans="1:2" x14ac:dyDescent="0.25">
      <c r="A29" s="2" t="s">
        <v>10</v>
      </c>
      <c r="B29" s="5">
        <v>23047.670000000006</v>
      </c>
    </row>
    <row r="30" spans="1:2" x14ac:dyDescent="0.25">
      <c r="A30" s="3" t="s">
        <v>16</v>
      </c>
      <c r="B30" s="5">
        <v>134.31</v>
      </c>
    </row>
    <row r="31" spans="1:2" x14ac:dyDescent="0.25">
      <c r="A31" s="4">
        <v>44211</v>
      </c>
      <c r="B31" s="5">
        <v>24.51</v>
      </c>
    </row>
    <row r="32" spans="1:2" x14ac:dyDescent="0.25">
      <c r="A32" s="4">
        <v>44217</v>
      </c>
      <c r="B32" s="5">
        <v>109.8</v>
      </c>
    </row>
    <row r="33" spans="1:2" x14ac:dyDescent="0.25">
      <c r="A33" s="3" t="s">
        <v>131</v>
      </c>
      <c r="B33" s="5">
        <v>134.93</v>
      </c>
    </row>
    <row r="34" spans="1:2" x14ac:dyDescent="0.25">
      <c r="A34" s="4">
        <v>44266</v>
      </c>
      <c r="B34" s="5">
        <v>134.93</v>
      </c>
    </row>
    <row r="35" spans="1:2" x14ac:dyDescent="0.25">
      <c r="A35" s="3" t="s">
        <v>53</v>
      </c>
      <c r="B35" s="5">
        <v>686.38</v>
      </c>
    </row>
    <row r="36" spans="1:2" x14ac:dyDescent="0.25">
      <c r="A36" s="4">
        <v>44217</v>
      </c>
      <c r="B36" s="5">
        <v>546.38</v>
      </c>
    </row>
    <row r="37" spans="1:2" x14ac:dyDescent="0.25">
      <c r="A37" s="4">
        <v>44273</v>
      </c>
      <c r="B37" s="5">
        <v>140</v>
      </c>
    </row>
    <row r="38" spans="1:2" x14ac:dyDescent="0.25">
      <c r="A38" s="3" t="s">
        <v>9</v>
      </c>
      <c r="B38" s="5">
        <v>280.3</v>
      </c>
    </row>
    <row r="39" spans="1:2" x14ac:dyDescent="0.25">
      <c r="A39" s="4">
        <v>44210</v>
      </c>
      <c r="B39" s="5">
        <v>66.400000000000006</v>
      </c>
    </row>
    <row r="40" spans="1:2" x14ac:dyDescent="0.25">
      <c r="A40" s="4">
        <v>44217</v>
      </c>
      <c r="B40" s="5">
        <v>88.95</v>
      </c>
    </row>
    <row r="41" spans="1:2" x14ac:dyDescent="0.25">
      <c r="A41" s="4">
        <v>44252</v>
      </c>
      <c r="B41" s="5">
        <v>124.95</v>
      </c>
    </row>
    <row r="42" spans="1:2" x14ac:dyDescent="0.25">
      <c r="A42" s="3" t="s">
        <v>92</v>
      </c>
      <c r="B42" s="5">
        <v>234.2</v>
      </c>
    </row>
    <row r="43" spans="1:2" x14ac:dyDescent="0.25">
      <c r="A43" s="4">
        <v>44232</v>
      </c>
      <c r="B43" s="5">
        <v>234.2</v>
      </c>
    </row>
    <row r="44" spans="1:2" x14ac:dyDescent="0.25">
      <c r="A44" s="3" t="s">
        <v>25</v>
      </c>
      <c r="B44" s="5">
        <v>3086.6</v>
      </c>
    </row>
    <row r="45" spans="1:2" x14ac:dyDescent="0.25">
      <c r="A45" s="4">
        <v>44214</v>
      </c>
      <c r="B45" s="5">
        <v>3086.6</v>
      </c>
    </row>
    <row r="46" spans="1:2" x14ac:dyDescent="0.25">
      <c r="A46" s="3" t="s">
        <v>83</v>
      </c>
      <c r="B46" s="5">
        <v>451.89000000000004</v>
      </c>
    </row>
    <row r="47" spans="1:2" x14ac:dyDescent="0.25">
      <c r="A47" s="4">
        <v>44228</v>
      </c>
      <c r="B47" s="5">
        <v>451.89000000000004</v>
      </c>
    </row>
    <row r="48" spans="1:2" x14ac:dyDescent="0.25">
      <c r="A48" s="3" t="s">
        <v>62</v>
      </c>
      <c r="B48" s="5">
        <v>85.08</v>
      </c>
    </row>
    <row r="49" spans="1:2" x14ac:dyDescent="0.25">
      <c r="A49" s="4">
        <v>44218</v>
      </c>
      <c r="B49" s="5">
        <v>85.08</v>
      </c>
    </row>
    <row r="50" spans="1:2" x14ac:dyDescent="0.25">
      <c r="A50" s="3" t="s">
        <v>102</v>
      </c>
      <c r="B50" s="5">
        <v>475.8</v>
      </c>
    </row>
    <row r="51" spans="1:2" x14ac:dyDescent="0.25">
      <c r="A51" s="4">
        <v>44243</v>
      </c>
      <c r="B51" s="5">
        <v>475.8</v>
      </c>
    </row>
    <row r="52" spans="1:2" x14ac:dyDescent="0.25">
      <c r="A52" s="3" t="s">
        <v>32</v>
      </c>
      <c r="B52" s="5">
        <v>387.42</v>
      </c>
    </row>
    <row r="53" spans="1:2" x14ac:dyDescent="0.25">
      <c r="A53" s="4">
        <v>44214</v>
      </c>
      <c r="B53" s="5">
        <v>81.92</v>
      </c>
    </row>
    <row r="54" spans="1:2" x14ac:dyDescent="0.25">
      <c r="A54" s="4">
        <v>44224</v>
      </c>
      <c r="B54" s="5">
        <v>305.5</v>
      </c>
    </row>
    <row r="55" spans="1:2" x14ac:dyDescent="0.25">
      <c r="A55" s="3" t="s">
        <v>63</v>
      </c>
      <c r="B55" s="5">
        <v>809.01</v>
      </c>
    </row>
    <row r="56" spans="1:2" x14ac:dyDescent="0.25">
      <c r="A56" s="4">
        <v>44218</v>
      </c>
      <c r="B56" s="5">
        <v>809.01</v>
      </c>
    </row>
    <row r="57" spans="1:2" x14ac:dyDescent="0.25">
      <c r="A57" s="3" t="s">
        <v>108</v>
      </c>
      <c r="B57" s="5">
        <v>2759.94</v>
      </c>
    </row>
    <row r="58" spans="1:2" x14ac:dyDescent="0.25">
      <c r="A58" s="4">
        <v>44246</v>
      </c>
      <c r="B58" s="5">
        <v>2759.94</v>
      </c>
    </row>
    <row r="59" spans="1:2" x14ac:dyDescent="0.25">
      <c r="A59" s="3" t="s">
        <v>70</v>
      </c>
      <c r="B59" s="5">
        <v>1032</v>
      </c>
    </row>
    <row r="60" spans="1:2" x14ac:dyDescent="0.25">
      <c r="A60" s="4">
        <v>44224</v>
      </c>
      <c r="B60" s="5">
        <v>35.200000000000003</v>
      </c>
    </row>
    <row r="61" spans="1:2" x14ac:dyDescent="0.25">
      <c r="A61" s="4">
        <v>44246</v>
      </c>
      <c r="B61" s="5">
        <v>996.8</v>
      </c>
    </row>
    <row r="62" spans="1:2" x14ac:dyDescent="0.25">
      <c r="A62" s="3" t="s">
        <v>71</v>
      </c>
      <c r="B62" s="5">
        <v>1535.98</v>
      </c>
    </row>
    <row r="63" spans="1:2" x14ac:dyDescent="0.25">
      <c r="A63" s="4">
        <v>44224</v>
      </c>
      <c r="B63" s="5">
        <v>1535.98</v>
      </c>
    </row>
    <row r="64" spans="1:2" x14ac:dyDescent="0.25">
      <c r="A64" s="3" t="s">
        <v>121</v>
      </c>
      <c r="B64" s="5">
        <v>864.98</v>
      </c>
    </row>
    <row r="65" spans="1:2" x14ac:dyDescent="0.25">
      <c r="A65" s="4">
        <v>44259</v>
      </c>
      <c r="B65" s="5">
        <v>864.98</v>
      </c>
    </row>
    <row r="66" spans="1:2" x14ac:dyDescent="0.25">
      <c r="A66" s="3" t="s">
        <v>132</v>
      </c>
      <c r="B66" s="5">
        <v>6154.88</v>
      </c>
    </row>
    <row r="67" spans="1:2" x14ac:dyDescent="0.25">
      <c r="A67" s="4">
        <v>44266</v>
      </c>
      <c r="B67" s="5">
        <v>6154.88</v>
      </c>
    </row>
    <row r="68" spans="1:2" x14ac:dyDescent="0.25">
      <c r="A68" s="3" t="s">
        <v>23</v>
      </c>
      <c r="B68" s="5">
        <v>948.15</v>
      </c>
    </row>
    <row r="69" spans="1:2" x14ac:dyDescent="0.25">
      <c r="A69" s="4">
        <v>44214</v>
      </c>
      <c r="B69" s="5">
        <v>948.15</v>
      </c>
    </row>
    <row r="70" spans="1:2" x14ac:dyDescent="0.25">
      <c r="A70" s="3" t="s">
        <v>128</v>
      </c>
      <c r="B70" s="5">
        <v>1070.72</v>
      </c>
    </row>
    <row r="71" spans="1:2" x14ac:dyDescent="0.25">
      <c r="A71" s="4">
        <v>44266</v>
      </c>
      <c r="B71" s="5">
        <v>1070.72</v>
      </c>
    </row>
    <row r="72" spans="1:2" x14ac:dyDescent="0.25">
      <c r="A72" s="3" t="s">
        <v>109</v>
      </c>
      <c r="B72" s="5">
        <v>580.72</v>
      </c>
    </row>
    <row r="73" spans="1:2" x14ac:dyDescent="0.25">
      <c r="A73" s="4">
        <v>44246</v>
      </c>
      <c r="B73" s="5">
        <v>580.72</v>
      </c>
    </row>
    <row r="74" spans="1:2" x14ac:dyDescent="0.25">
      <c r="A74" s="3" t="s">
        <v>11</v>
      </c>
      <c r="B74" s="5">
        <v>982.09999999999991</v>
      </c>
    </row>
    <row r="75" spans="1:2" x14ac:dyDescent="0.25">
      <c r="A75" s="4">
        <v>44210</v>
      </c>
      <c r="B75" s="5">
        <v>817.4</v>
      </c>
    </row>
    <row r="76" spans="1:2" x14ac:dyDescent="0.25">
      <c r="A76" s="4">
        <v>44280</v>
      </c>
      <c r="B76" s="5">
        <v>164.7</v>
      </c>
    </row>
    <row r="77" spans="1:2" x14ac:dyDescent="0.25">
      <c r="A77" s="3" t="s">
        <v>42</v>
      </c>
      <c r="B77" s="5">
        <v>212.05</v>
      </c>
    </row>
    <row r="78" spans="1:2" x14ac:dyDescent="0.25">
      <c r="A78" s="4">
        <v>44214</v>
      </c>
      <c r="B78" s="5">
        <v>212.05</v>
      </c>
    </row>
    <row r="79" spans="1:2" x14ac:dyDescent="0.25">
      <c r="A79" s="3" t="s">
        <v>103</v>
      </c>
      <c r="B79" s="5">
        <v>140.22999999999999</v>
      </c>
    </row>
    <row r="80" spans="1:2" x14ac:dyDescent="0.25">
      <c r="A80" s="4">
        <v>44246</v>
      </c>
      <c r="B80" s="5">
        <v>140.22999999999999</v>
      </c>
    </row>
    <row r="81" spans="1:2" x14ac:dyDescent="0.25">
      <c r="A81" s="2" t="s">
        <v>115</v>
      </c>
      <c r="B81" s="5">
        <v>11300</v>
      </c>
    </row>
    <row r="82" spans="1:2" x14ac:dyDescent="0.25">
      <c r="A82" s="3" t="s">
        <v>113</v>
      </c>
      <c r="B82" s="5">
        <v>8900</v>
      </c>
    </row>
    <row r="83" spans="1:2" x14ac:dyDescent="0.25">
      <c r="A83" s="4">
        <v>44247</v>
      </c>
      <c r="B83" s="5">
        <v>8900</v>
      </c>
    </row>
    <row r="84" spans="1:2" x14ac:dyDescent="0.25">
      <c r="A84" s="3" t="s">
        <v>148</v>
      </c>
      <c r="B84" s="5">
        <v>2400</v>
      </c>
    </row>
    <row r="85" spans="1:2" x14ac:dyDescent="0.25">
      <c r="A85" s="4">
        <v>44280</v>
      </c>
      <c r="B85" s="5">
        <v>2400</v>
      </c>
    </row>
    <row r="86" spans="1:2" x14ac:dyDescent="0.25">
      <c r="A86" s="2" t="s">
        <v>49</v>
      </c>
      <c r="B86" s="5">
        <v>58479.57</v>
      </c>
    </row>
    <row r="87" spans="1:2" x14ac:dyDescent="0.25">
      <c r="A87" s="3" t="s">
        <v>67</v>
      </c>
      <c r="B87" s="5">
        <v>900</v>
      </c>
    </row>
    <row r="88" spans="1:2" x14ac:dyDescent="0.25">
      <c r="A88" s="4">
        <v>44218</v>
      </c>
      <c r="B88" s="5">
        <v>900</v>
      </c>
    </row>
    <row r="89" spans="1:2" x14ac:dyDescent="0.25">
      <c r="A89" s="3" t="s">
        <v>93</v>
      </c>
      <c r="B89" s="5">
        <v>2066.77</v>
      </c>
    </row>
    <row r="90" spans="1:2" x14ac:dyDescent="0.25">
      <c r="A90" s="4">
        <v>44235</v>
      </c>
      <c r="B90" s="5">
        <v>2066.77</v>
      </c>
    </row>
    <row r="91" spans="1:2" x14ac:dyDescent="0.25">
      <c r="A91" s="3" t="s">
        <v>33</v>
      </c>
      <c r="B91" s="5">
        <v>1580.99</v>
      </c>
    </row>
    <row r="92" spans="1:2" x14ac:dyDescent="0.25">
      <c r="A92" s="4">
        <v>44238</v>
      </c>
      <c r="B92" s="5">
        <v>1580.99</v>
      </c>
    </row>
    <row r="93" spans="1:2" x14ac:dyDescent="0.25">
      <c r="A93" s="3" t="s">
        <v>124</v>
      </c>
      <c r="B93" s="5">
        <v>5000</v>
      </c>
    </row>
    <row r="94" spans="1:2" x14ac:dyDescent="0.25">
      <c r="A94" s="4">
        <v>44259</v>
      </c>
      <c r="B94" s="5">
        <v>5000</v>
      </c>
    </row>
    <row r="95" spans="1:2" x14ac:dyDescent="0.25">
      <c r="A95" s="3" t="s">
        <v>57</v>
      </c>
      <c r="B95" s="5">
        <v>25569.01</v>
      </c>
    </row>
    <row r="96" spans="1:2" x14ac:dyDescent="0.25">
      <c r="A96" s="4">
        <v>44217</v>
      </c>
      <c r="B96" s="5">
        <v>9805.7099999999991</v>
      </c>
    </row>
    <row r="97" spans="1:2" x14ac:dyDescent="0.25">
      <c r="A97" s="4">
        <v>44272</v>
      </c>
      <c r="B97" s="5">
        <v>15763.3</v>
      </c>
    </row>
    <row r="98" spans="1:2" x14ac:dyDescent="0.25">
      <c r="A98" s="3" t="s">
        <v>64</v>
      </c>
      <c r="B98" s="5">
        <v>451</v>
      </c>
    </row>
    <row r="99" spans="1:2" x14ac:dyDescent="0.25">
      <c r="A99" s="4">
        <v>44218</v>
      </c>
      <c r="B99" s="5">
        <v>264</v>
      </c>
    </row>
    <row r="100" spans="1:2" x14ac:dyDescent="0.25">
      <c r="A100" s="4">
        <v>44259</v>
      </c>
      <c r="B100" s="5">
        <v>187</v>
      </c>
    </row>
    <row r="101" spans="1:2" x14ac:dyDescent="0.25">
      <c r="A101" s="3" t="s">
        <v>61</v>
      </c>
      <c r="B101" s="5">
        <v>450</v>
      </c>
    </row>
    <row r="102" spans="1:2" x14ac:dyDescent="0.25">
      <c r="A102" s="4">
        <v>44218</v>
      </c>
      <c r="B102" s="5">
        <v>450</v>
      </c>
    </row>
    <row r="103" spans="1:2" x14ac:dyDescent="0.25">
      <c r="A103" s="3" t="s">
        <v>27</v>
      </c>
      <c r="B103" s="5">
        <v>9995</v>
      </c>
    </row>
    <row r="104" spans="1:2" x14ac:dyDescent="0.25">
      <c r="A104" s="4">
        <v>44231</v>
      </c>
      <c r="B104" s="5">
        <v>9995</v>
      </c>
    </row>
    <row r="105" spans="1:2" x14ac:dyDescent="0.25">
      <c r="A105" s="3" t="s">
        <v>25</v>
      </c>
      <c r="B105" s="5">
        <v>1586</v>
      </c>
    </row>
    <row r="106" spans="1:2" x14ac:dyDescent="0.25">
      <c r="A106" s="4">
        <v>44228</v>
      </c>
      <c r="B106" s="5">
        <v>1586</v>
      </c>
    </row>
    <row r="107" spans="1:2" x14ac:dyDescent="0.25">
      <c r="A107" s="3" t="s">
        <v>142</v>
      </c>
      <c r="B107" s="5">
        <v>195.2</v>
      </c>
    </row>
    <row r="108" spans="1:2" x14ac:dyDescent="0.25">
      <c r="A108" s="4">
        <v>44273</v>
      </c>
      <c r="B108" s="5">
        <v>195.2</v>
      </c>
    </row>
    <row r="109" spans="1:2" x14ac:dyDescent="0.25">
      <c r="A109" s="3" t="s">
        <v>116</v>
      </c>
      <c r="B109" s="5">
        <v>1317.6</v>
      </c>
    </row>
    <row r="110" spans="1:2" x14ac:dyDescent="0.25">
      <c r="A110" s="4">
        <v>44252</v>
      </c>
      <c r="B110" s="5">
        <v>1317.6</v>
      </c>
    </row>
    <row r="111" spans="1:2" x14ac:dyDescent="0.25">
      <c r="A111" s="3" t="s">
        <v>77</v>
      </c>
      <c r="B111" s="5">
        <v>4880</v>
      </c>
    </row>
    <row r="112" spans="1:2" x14ac:dyDescent="0.25">
      <c r="A112" s="4">
        <v>44224</v>
      </c>
      <c r="B112" s="5">
        <v>4880</v>
      </c>
    </row>
    <row r="113" spans="1:2" x14ac:dyDescent="0.25">
      <c r="A113" s="3" t="s">
        <v>48</v>
      </c>
      <c r="B113" s="5">
        <v>488</v>
      </c>
    </row>
    <row r="114" spans="1:2" x14ac:dyDescent="0.25">
      <c r="A114" s="4">
        <v>44216</v>
      </c>
      <c r="B114" s="5">
        <v>488</v>
      </c>
    </row>
    <row r="115" spans="1:2" x14ac:dyDescent="0.25">
      <c r="A115" s="3" t="s">
        <v>84</v>
      </c>
      <c r="B115" s="5">
        <v>4000</v>
      </c>
    </row>
    <row r="116" spans="1:2" x14ac:dyDescent="0.25">
      <c r="A116" s="4">
        <v>44228</v>
      </c>
      <c r="B116" s="5">
        <v>4000</v>
      </c>
    </row>
    <row r="117" spans="1:2" x14ac:dyDescent="0.25">
      <c r="A117" s="2" t="s">
        <v>41</v>
      </c>
      <c r="B117" s="5">
        <v>524549.87</v>
      </c>
    </row>
    <row r="118" spans="1:2" x14ac:dyDescent="0.25">
      <c r="A118" s="3" t="s">
        <v>98</v>
      </c>
      <c r="B118" s="5">
        <v>17128.8</v>
      </c>
    </row>
    <row r="119" spans="1:2" x14ac:dyDescent="0.25">
      <c r="A119" s="4">
        <v>44246</v>
      </c>
      <c r="B119" s="5">
        <v>17128.8</v>
      </c>
    </row>
    <row r="120" spans="1:2" x14ac:dyDescent="0.25">
      <c r="A120" s="3" t="s">
        <v>40</v>
      </c>
      <c r="B120" s="5">
        <v>1991.04</v>
      </c>
    </row>
    <row r="121" spans="1:2" x14ac:dyDescent="0.25">
      <c r="A121" s="4">
        <v>44214</v>
      </c>
      <c r="B121" s="5">
        <v>1991.04</v>
      </c>
    </row>
    <row r="122" spans="1:2" x14ac:dyDescent="0.25">
      <c r="A122" s="3" t="s">
        <v>125</v>
      </c>
      <c r="B122" s="5">
        <v>8760.42</v>
      </c>
    </row>
    <row r="123" spans="1:2" x14ac:dyDescent="0.25">
      <c r="A123" s="4">
        <v>44260</v>
      </c>
      <c r="B123" s="5">
        <v>8760.42</v>
      </c>
    </row>
    <row r="124" spans="1:2" x14ac:dyDescent="0.25">
      <c r="A124" s="3" t="s">
        <v>146</v>
      </c>
      <c r="B124" s="5">
        <v>95835.93</v>
      </c>
    </row>
    <row r="125" spans="1:2" x14ac:dyDescent="0.25">
      <c r="A125" s="4">
        <v>44274</v>
      </c>
      <c r="B125" s="5">
        <v>95835.93</v>
      </c>
    </row>
    <row r="126" spans="1:2" x14ac:dyDescent="0.25">
      <c r="A126" s="3" t="s">
        <v>25</v>
      </c>
      <c r="B126" s="5">
        <v>66197.919999999998</v>
      </c>
    </row>
    <row r="127" spans="1:2" x14ac:dyDescent="0.25">
      <c r="A127" s="4">
        <v>44266</v>
      </c>
      <c r="B127" s="5">
        <v>57763.3</v>
      </c>
    </row>
    <row r="128" spans="1:2" x14ac:dyDescent="0.25">
      <c r="A128" s="4">
        <v>44280</v>
      </c>
      <c r="B128" s="5">
        <v>8434.619999999999</v>
      </c>
    </row>
    <row r="129" spans="1:2" x14ac:dyDescent="0.25">
      <c r="A129" s="3" t="s">
        <v>68</v>
      </c>
      <c r="B129" s="5">
        <v>22692</v>
      </c>
    </row>
    <row r="130" spans="1:2" x14ac:dyDescent="0.25">
      <c r="A130" s="4">
        <v>44224</v>
      </c>
      <c r="B130" s="5">
        <v>22692</v>
      </c>
    </row>
    <row r="131" spans="1:2" x14ac:dyDescent="0.25">
      <c r="A131" s="3" t="s">
        <v>91</v>
      </c>
      <c r="B131" s="5">
        <v>150678.43</v>
      </c>
    </row>
    <row r="132" spans="1:2" x14ac:dyDescent="0.25">
      <c r="A132" s="4">
        <v>44231</v>
      </c>
      <c r="B132" s="5">
        <v>85270.14</v>
      </c>
    </row>
    <row r="133" spans="1:2" x14ac:dyDescent="0.25">
      <c r="A133" s="4">
        <v>44259</v>
      </c>
      <c r="B133" s="5">
        <v>65408.29</v>
      </c>
    </row>
    <row r="134" spans="1:2" x14ac:dyDescent="0.25">
      <c r="A134" s="3" t="s">
        <v>81</v>
      </c>
      <c r="B134" s="5">
        <v>4259.33</v>
      </c>
    </row>
    <row r="135" spans="1:2" x14ac:dyDescent="0.25">
      <c r="A135" s="4">
        <v>44225</v>
      </c>
      <c r="B135" s="5">
        <v>4259.33</v>
      </c>
    </row>
    <row r="136" spans="1:2" x14ac:dyDescent="0.25">
      <c r="A136" s="3" t="s">
        <v>99</v>
      </c>
      <c r="B136" s="5">
        <v>101310.00000000001</v>
      </c>
    </row>
    <row r="137" spans="1:2" x14ac:dyDescent="0.25">
      <c r="A137" s="4">
        <v>44238</v>
      </c>
      <c r="B137" s="5">
        <v>101310.00000000001</v>
      </c>
    </row>
    <row r="138" spans="1:2" x14ac:dyDescent="0.25">
      <c r="A138" s="3" t="s">
        <v>129</v>
      </c>
      <c r="B138" s="5">
        <v>5246</v>
      </c>
    </row>
    <row r="139" spans="1:2" x14ac:dyDescent="0.25">
      <c r="A139" s="4">
        <v>44266</v>
      </c>
      <c r="B139" s="5">
        <v>5246</v>
      </c>
    </row>
    <row r="140" spans="1:2" x14ac:dyDescent="0.25">
      <c r="A140" s="3" t="s">
        <v>69</v>
      </c>
      <c r="B140" s="5">
        <v>10800</v>
      </c>
    </row>
    <row r="141" spans="1:2" x14ac:dyDescent="0.25">
      <c r="A141" s="4">
        <v>44224</v>
      </c>
      <c r="B141" s="5">
        <v>10800</v>
      </c>
    </row>
    <row r="142" spans="1:2" x14ac:dyDescent="0.25">
      <c r="A142" s="3" t="s">
        <v>144</v>
      </c>
      <c r="B142" s="5">
        <v>39650</v>
      </c>
    </row>
    <row r="143" spans="1:2" x14ac:dyDescent="0.25">
      <c r="A143" s="4">
        <v>44274</v>
      </c>
      <c r="B143" s="5">
        <v>39650</v>
      </c>
    </row>
    <row r="144" spans="1:2" x14ac:dyDescent="0.25">
      <c r="A144" s="2" t="s">
        <v>34</v>
      </c>
      <c r="B144" s="5">
        <v>144613.34999999998</v>
      </c>
    </row>
    <row r="145" spans="1:2" x14ac:dyDescent="0.25">
      <c r="A145" s="3" t="s">
        <v>33</v>
      </c>
      <c r="B145" s="5">
        <v>135406.99</v>
      </c>
    </row>
    <row r="146" spans="1:2" x14ac:dyDescent="0.25">
      <c r="A146" s="4">
        <v>44214</v>
      </c>
      <c r="B146" s="5">
        <v>102602</v>
      </c>
    </row>
    <row r="147" spans="1:2" x14ac:dyDescent="0.25">
      <c r="A147" s="4">
        <v>44238</v>
      </c>
      <c r="B147" s="5">
        <v>32804.99</v>
      </c>
    </row>
    <row r="148" spans="1:2" x14ac:dyDescent="0.25">
      <c r="A148" s="3" t="s">
        <v>145</v>
      </c>
      <c r="B148" s="5">
        <v>9206.36</v>
      </c>
    </row>
    <row r="149" spans="1:2" x14ac:dyDescent="0.25">
      <c r="A149" s="4">
        <v>44274</v>
      </c>
      <c r="B149" s="5">
        <v>9206.36</v>
      </c>
    </row>
    <row r="150" spans="1:2" x14ac:dyDescent="0.25">
      <c r="A150" s="2" t="s">
        <v>28</v>
      </c>
      <c r="B150" s="5">
        <v>572361.56999999995</v>
      </c>
    </row>
    <row r="151" spans="1:2" x14ac:dyDescent="0.25">
      <c r="A151" s="3" t="s">
        <v>98</v>
      </c>
      <c r="B151" s="5">
        <v>6000</v>
      </c>
    </row>
    <row r="152" spans="1:2" x14ac:dyDescent="0.25">
      <c r="A152" s="4">
        <v>44238</v>
      </c>
      <c r="B152" s="5">
        <v>6000</v>
      </c>
    </row>
    <row r="153" spans="1:2" x14ac:dyDescent="0.25">
      <c r="A153" s="3" t="s">
        <v>36</v>
      </c>
      <c r="B153" s="5">
        <v>1332.5</v>
      </c>
    </row>
    <row r="154" spans="1:2" x14ac:dyDescent="0.25">
      <c r="A154" s="4">
        <v>44214</v>
      </c>
      <c r="B154" s="5">
        <v>1332.5</v>
      </c>
    </row>
    <row r="155" spans="1:2" x14ac:dyDescent="0.25">
      <c r="A155" s="3" t="s">
        <v>61</v>
      </c>
      <c r="B155" s="5">
        <v>514.74</v>
      </c>
    </row>
    <row r="156" spans="1:2" x14ac:dyDescent="0.25">
      <c r="A156" s="4">
        <v>44277</v>
      </c>
      <c r="B156" s="5">
        <v>514.74</v>
      </c>
    </row>
    <row r="157" spans="1:2" x14ac:dyDescent="0.25">
      <c r="A157" s="3" t="s">
        <v>27</v>
      </c>
      <c r="B157" s="5">
        <v>130783.18</v>
      </c>
    </row>
    <row r="158" spans="1:2" x14ac:dyDescent="0.25">
      <c r="A158" s="4">
        <v>44214</v>
      </c>
      <c r="B158" s="5">
        <v>39173.56</v>
      </c>
    </row>
    <row r="159" spans="1:2" x14ac:dyDescent="0.25">
      <c r="A159" s="4">
        <v>44217</v>
      </c>
      <c r="B159" s="5">
        <v>17181.5</v>
      </c>
    </row>
    <row r="160" spans="1:2" x14ac:dyDescent="0.25">
      <c r="A160" s="4">
        <v>44224</v>
      </c>
      <c r="B160" s="5">
        <v>15316.22</v>
      </c>
    </row>
    <row r="161" spans="1:2" x14ac:dyDescent="0.25">
      <c r="A161" s="4">
        <v>44231</v>
      </c>
      <c r="B161" s="5">
        <v>1000</v>
      </c>
    </row>
    <row r="162" spans="1:2" x14ac:dyDescent="0.25">
      <c r="A162" s="4">
        <v>44280</v>
      </c>
      <c r="B162" s="5">
        <v>58111.9</v>
      </c>
    </row>
    <row r="163" spans="1:2" x14ac:dyDescent="0.25">
      <c r="A163" s="3" t="s">
        <v>75</v>
      </c>
      <c r="B163" s="5">
        <v>2440</v>
      </c>
    </row>
    <row r="164" spans="1:2" x14ac:dyDescent="0.25">
      <c r="A164" s="4">
        <v>44224</v>
      </c>
      <c r="B164" s="5">
        <v>2440</v>
      </c>
    </row>
    <row r="165" spans="1:2" x14ac:dyDescent="0.25">
      <c r="A165" s="3" t="s">
        <v>82</v>
      </c>
      <c r="B165" s="5">
        <v>5270</v>
      </c>
    </row>
    <row r="166" spans="1:2" x14ac:dyDescent="0.25">
      <c r="A166" s="4">
        <v>44225</v>
      </c>
      <c r="B166" s="5">
        <v>5270</v>
      </c>
    </row>
    <row r="167" spans="1:2" x14ac:dyDescent="0.25">
      <c r="A167" s="3" t="s">
        <v>12</v>
      </c>
      <c r="B167" s="5">
        <v>162.26</v>
      </c>
    </row>
    <row r="168" spans="1:2" x14ac:dyDescent="0.25">
      <c r="A168" s="4">
        <v>44259</v>
      </c>
      <c r="B168" s="5">
        <v>162.26</v>
      </c>
    </row>
    <row r="169" spans="1:2" x14ac:dyDescent="0.25">
      <c r="A169" s="3" t="s">
        <v>60</v>
      </c>
      <c r="B169" s="5">
        <v>24444.269999999997</v>
      </c>
    </row>
    <row r="170" spans="1:2" x14ac:dyDescent="0.25">
      <c r="A170" s="4">
        <v>44217</v>
      </c>
      <c r="B170" s="5">
        <v>12527.81</v>
      </c>
    </row>
    <row r="171" spans="1:2" x14ac:dyDescent="0.25">
      <c r="A171" s="4">
        <v>44259</v>
      </c>
      <c r="B171" s="5">
        <v>11916.46</v>
      </c>
    </row>
    <row r="172" spans="1:2" x14ac:dyDescent="0.25">
      <c r="A172" s="3" t="s">
        <v>95</v>
      </c>
      <c r="B172" s="5">
        <v>12022.550000000001</v>
      </c>
    </row>
    <row r="173" spans="1:2" x14ac:dyDescent="0.25">
      <c r="A173" s="4">
        <v>44236</v>
      </c>
      <c r="B173" s="5">
        <v>4168.5200000000004</v>
      </c>
    </row>
    <row r="174" spans="1:2" x14ac:dyDescent="0.25">
      <c r="A174" s="4">
        <v>44238</v>
      </c>
      <c r="B174" s="5">
        <v>4203.01</v>
      </c>
    </row>
    <row r="175" spans="1:2" x14ac:dyDescent="0.25">
      <c r="A175" s="4">
        <v>44266</v>
      </c>
      <c r="B175" s="5">
        <v>3651.02</v>
      </c>
    </row>
    <row r="176" spans="1:2" x14ac:dyDescent="0.25">
      <c r="A176" s="3" t="s">
        <v>85</v>
      </c>
      <c r="B176" s="5">
        <v>375056.29000000004</v>
      </c>
    </row>
    <row r="177" spans="1:2" x14ac:dyDescent="0.25">
      <c r="A177" s="4">
        <v>44228</v>
      </c>
      <c r="B177" s="5">
        <v>273152.45</v>
      </c>
    </row>
    <row r="178" spans="1:2" x14ac:dyDescent="0.25">
      <c r="A178" s="4">
        <v>44259</v>
      </c>
      <c r="B178" s="5">
        <v>101903.84</v>
      </c>
    </row>
    <row r="179" spans="1:2" x14ac:dyDescent="0.25">
      <c r="A179" s="3" t="s">
        <v>54</v>
      </c>
      <c r="B179" s="5">
        <v>12789.65</v>
      </c>
    </row>
    <row r="180" spans="1:2" x14ac:dyDescent="0.25">
      <c r="A180" s="4">
        <v>44217</v>
      </c>
      <c r="B180" s="5">
        <v>5252.78</v>
      </c>
    </row>
    <row r="181" spans="1:2" x14ac:dyDescent="0.25">
      <c r="A181" s="4">
        <v>44224</v>
      </c>
      <c r="B181" s="5">
        <v>1050.55</v>
      </c>
    </row>
    <row r="182" spans="1:2" x14ac:dyDescent="0.25">
      <c r="A182" s="4">
        <v>44273</v>
      </c>
      <c r="B182" s="5">
        <v>6486.32</v>
      </c>
    </row>
    <row r="183" spans="1:2" x14ac:dyDescent="0.25">
      <c r="A183" s="3" t="s">
        <v>74</v>
      </c>
      <c r="B183" s="5">
        <v>1546.13</v>
      </c>
    </row>
    <row r="184" spans="1:2" x14ac:dyDescent="0.25">
      <c r="A184" s="4">
        <v>44224</v>
      </c>
      <c r="B184" s="5">
        <v>1546.13</v>
      </c>
    </row>
    <row r="185" spans="1:2" x14ac:dyDescent="0.25">
      <c r="A185" s="2" t="s">
        <v>38</v>
      </c>
      <c r="B185" s="5">
        <v>17400</v>
      </c>
    </row>
    <row r="186" spans="1:2" x14ac:dyDescent="0.25">
      <c r="A186" s="3" t="s">
        <v>37</v>
      </c>
      <c r="B186" s="5">
        <v>8400</v>
      </c>
    </row>
    <row r="187" spans="1:2" x14ac:dyDescent="0.25">
      <c r="A187" s="4">
        <v>44214</v>
      </c>
      <c r="B187" s="5">
        <v>8400</v>
      </c>
    </row>
    <row r="188" spans="1:2" x14ac:dyDescent="0.25">
      <c r="A188" s="3" t="s">
        <v>101</v>
      </c>
      <c r="B188" s="5">
        <v>9000</v>
      </c>
    </row>
    <row r="189" spans="1:2" x14ac:dyDescent="0.25">
      <c r="A189" s="4">
        <v>44238</v>
      </c>
      <c r="B189" s="5">
        <v>9000</v>
      </c>
    </row>
    <row r="190" spans="1:2" x14ac:dyDescent="0.25">
      <c r="A190" s="2" t="s">
        <v>66</v>
      </c>
      <c r="B190" s="5">
        <v>976.5</v>
      </c>
    </row>
    <row r="191" spans="1:2" x14ac:dyDescent="0.25">
      <c r="A191" s="3" t="s">
        <v>111</v>
      </c>
      <c r="B191" s="5">
        <v>480</v>
      </c>
    </row>
    <row r="192" spans="1:2" x14ac:dyDescent="0.25">
      <c r="A192" s="4">
        <v>44246</v>
      </c>
      <c r="B192" s="5">
        <v>480</v>
      </c>
    </row>
    <row r="193" spans="1:2" x14ac:dyDescent="0.25">
      <c r="A193" s="3" t="s">
        <v>65</v>
      </c>
      <c r="B193" s="5">
        <v>496.5</v>
      </c>
    </row>
    <row r="194" spans="1:2" x14ac:dyDescent="0.25">
      <c r="A194" s="4">
        <v>44218</v>
      </c>
      <c r="B194" s="5">
        <v>496.5</v>
      </c>
    </row>
    <row r="195" spans="1:2" x14ac:dyDescent="0.25">
      <c r="A195" s="2" t="s">
        <v>24</v>
      </c>
      <c r="B195" s="5">
        <v>3003.6499999999996</v>
      </c>
    </row>
    <row r="196" spans="1:2" x14ac:dyDescent="0.25">
      <c r="A196" s="3" t="s">
        <v>30</v>
      </c>
      <c r="B196" s="5">
        <v>1949.78</v>
      </c>
    </row>
    <row r="197" spans="1:2" x14ac:dyDescent="0.25">
      <c r="A197" s="4">
        <v>44214</v>
      </c>
      <c r="B197" s="5">
        <v>1949.78</v>
      </c>
    </row>
    <row r="198" spans="1:2" x14ac:dyDescent="0.25">
      <c r="A198" s="3" t="s">
        <v>23</v>
      </c>
      <c r="B198" s="5">
        <v>1053.8699999999999</v>
      </c>
    </row>
    <row r="199" spans="1:2" x14ac:dyDescent="0.25">
      <c r="A199" s="4">
        <v>44214</v>
      </c>
      <c r="B199" s="5">
        <v>1053.8699999999999</v>
      </c>
    </row>
    <row r="200" spans="1:2" x14ac:dyDescent="0.25">
      <c r="A200" s="2" t="s">
        <v>45</v>
      </c>
      <c r="B200" s="5">
        <v>51573.01</v>
      </c>
    </row>
    <row r="201" spans="1:2" x14ac:dyDescent="0.25">
      <c r="A201" s="3" t="s">
        <v>44</v>
      </c>
      <c r="B201" s="5">
        <v>956</v>
      </c>
    </row>
    <row r="202" spans="1:2" x14ac:dyDescent="0.25">
      <c r="A202" s="4">
        <v>44216</v>
      </c>
      <c r="B202" s="5">
        <v>956</v>
      </c>
    </row>
    <row r="203" spans="1:2" x14ac:dyDescent="0.25">
      <c r="A203" s="3" t="s">
        <v>79</v>
      </c>
      <c r="B203" s="5">
        <v>48190</v>
      </c>
    </row>
    <row r="204" spans="1:2" x14ac:dyDescent="0.25">
      <c r="A204" s="4">
        <v>44224</v>
      </c>
      <c r="B204" s="5">
        <v>48190</v>
      </c>
    </row>
    <row r="205" spans="1:2" x14ac:dyDescent="0.25">
      <c r="A205" s="3" t="s">
        <v>78</v>
      </c>
      <c r="B205" s="5">
        <v>2427.0100000000002</v>
      </c>
    </row>
    <row r="206" spans="1:2" x14ac:dyDescent="0.25">
      <c r="A206" s="4">
        <v>44224</v>
      </c>
      <c r="B206" s="5">
        <v>2427.0100000000002</v>
      </c>
    </row>
    <row r="207" spans="1:2" x14ac:dyDescent="0.25">
      <c r="A207" s="2" t="s">
        <v>1</v>
      </c>
      <c r="B207" s="5">
        <v>134.91</v>
      </c>
    </row>
    <row r="208" spans="1:2" x14ac:dyDescent="0.25">
      <c r="A208" s="3" t="s">
        <v>0</v>
      </c>
      <c r="B208" s="5">
        <v>134.91</v>
      </c>
    </row>
    <row r="209" spans="1:2" x14ac:dyDescent="0.25">
      <c r="A209" s="4">
        <v>44208</v>
      </c>
      <c r="B209" s="5">
        <v>46.09</v>
      </c>
    </row>
    <row r="210" spans="1:2" x14ac:dyDescent="0.25">
      <c r="A210" s="4">
        <v>44231</v>
      </c>
      <c r="B210" s="5">
        <v>44.97</v>
      </c>
    </row>
    <row r="211" spans="1:2" x14ac:dyDescent="0.25">
      <c r="A211" s="4">
        <v>44260</v>
      </c>
      <c r="B211" s="5">
        <v>43.85</v>
      </c>
    </row>
    <row r="212" spans="1:2" x14ac:dyDescent="0.25">
      <c r="A212" s="2" t="s">
        <v>3</v>
      </c>
      <c r="B212" s="5">
        <v>28405.809999999998</v>
      </c>
    </row>
    <row r="213" spans="1:2" x14ac:dyDescent="0.25">
      <c r="A213" s="3" t="s">
        <v>12</v>
      </c>
      <c r="B213" s="5">
        <v>434.26</v>
      </c>
    </row>
    <row r="214" spans="1:2" x14ac:dyDescent="0.25">
      <c r="A214" s="4">
        <v>44214</v>
      </c>
      <c r="B214" s="5">
        <v>434.26</v>
      </c>
    </row>
    <row r="215" spans="1:2" x14ac:dyDescent="0.25">
      <c r="A215" s="3" t="s">
        <v>0</v>
      </c>
      <c r="B215" s="5">
        <v>27971.550000000003</v>
      </c>
    </row>
    <row r="216" spans="1:2" x14ac:dyDescent="0.25">
      <c r="A216" s="4">
        <v>44208</v>
      </c>
      <c r="B216" s="5">
        <v>24160.880000000001</v>
      </c>
    </row>
    <row r="217" spans="1:2" x14ac:dyDescent="0.25">
      <c r="A217" s="4">
        <v>44260</v>
      </c>
      <c r="B217" s="5">
        <v>3810.67</v>
      </c>
    </row>
    <row r="218" spans="1:2" x14ac:dyDescent="0.25">
      <c r="A218" s="2" t="s">
        <v>15</v>
      </c>
      <c r="B218" s="5">
        <v>46254.48</v>
      </c>
    </row>
    <row r="219" spans="1:2" x14ac:dyDescent="0.25">
      <c r="A219" s="3" t="s">
        <v>31</v>
      </c>
      <c r="B219" s="5">
        <v>209.99</v>
      </c>
    </row>
    <row r="220" spans="1:2" x14ac:dyDescent="0.25">
      <c r="A220" s="4">
        <v>44214</v>
      </c>
      <c r="B220" s="5">
        <v>209.99</v>
      </c>
    </row>
    <row r="221" spans="1:2" x14ac:dyDescent="0.25">
      <c r="A221" s="3" t="s">
        <v>57</v>
      </c>
      <c r="B221" s="5">
        <v>5957.59</v>
      </c>
    </row>
    <row r="222" spans="1:2" x14ac:dyDescent="0.25">
      <c r="A222" s="4">
        <v>44217</v>
      </c>
      <c r="B222" s="5">
        <v>5957.59</v>
      </c>
    </row>
    <row r="223" spans="1:2" x14ac:dyDescent="0.25">
      <c r="A223" s="3" t="s">
        <v>53</v>
      </c>
      <c r="B223" s="5">
        <v>35.630000000000003</v>
      </c>
    </row>
    <row r="224" spans="1:2" x14ac:dyDescent="0.25">
      <c r="A224" s="4">
        <v>44217</v>
      </c>
      <c r="B224" s="5">
        <v>35.630000000000003</v>
      </c>
    </row>
    <row r="225" spans="1:2" x14ac:dyDescent="0.25">
      <c r="A225" s="3" t="s">
        <v>14</v>
      </c>
      <c r="B225" s="5">
        <v>3348.9</v>
      </c>
    </row>
    <row r="226" spans="1:2" x14ac:dyDescent="0.25">
      <c r="A226" s="4">
        <v>44211</v>
      </c>
      <c r="B226" s="5">
        <v>3348.9</v>
      </c>
    </row>
    <row r="227" spans="1:2" x14ac:dyDescent="0.25">
      <c r="A227" s="3" t="s">
        <v>141</v>
      </c>
      <c r="B227" s="5">
        <v>12686.4</v>
      </c>
    </row>
    <row r="228" spans="1:2" x14ac:dyDescent="0.25">
      <c r="A228" s="4">
        <v>44272</v>
      </c>
      <c r="B228" s="5">
        <v>12686.4</v>
      </c>
    </row>
    <row r="229" spans="1:2" x14ac:dyDescent="0.25">
      <c r="A229" s="3" t="s">
        <v>25</v>
      </c>
      <c r="B229" s="5">
        <v>1464</v>
      </c>
    </row>
    <row r="230" spans="1:2" x14ac:dyDescent="0.25">
      <c r="A230" s="4">
        <v>44231</v>
      </c>
      <c r="B230" s="5">
        <v>1464</v>
      </c>
    </row>
    <row r="231" spans="1:2" x14ac:dyDescent="0.25">
      <c r="A231" s="3" t="s">
        <v>43</v>
      </c>
      <c r="B231" s="5">
        <v>2819.99</v>
      </c>
    </row>
    <row r="232" spans="1:2" x14ac:dyDescent="0.25">
      <c r="A232" s="4">
        <v>44214</v>
      </c>
      <c r="B232" s="5">
        <v>2819.99</v>
      </c>
    </row>
    <row r="233" spans="1:2" x14ac:dyDescent="0.25">
      <c r="A233" s="3" t="s">
        <v>130</v>
      </c>
      <c r="B233" s="5">
        <v>5120.6499999999996</v>
      </c>
    </row>
    <row r="234" spans="1:2" x14ac:dyDescent="0.25">
      <c r="A234" s="4">
        <v>44266</v>
      </c>
      <c r="B234" s="5">
        <v>5120.6499999999996</v>
      </c>
    </row>
    <row r="235" spans="1:2" x14ac:dyDescent="0.25">
      <c r="A235" s="3" t="s">
        <v>147</v>
      </c>
      <c r="B235" s="5">
        <v>9150</v>
      </c>
    </row>
    <row r="236" spans="1:2" x14ac:dyDescent="0.25">
      <c r="A236" s="4">
        <v>44280</v>
      </c>
      <c r="B236" s="5">
        <v>9150</v>
      </c>
    </row>
    <row r="237" spans="1:2" x14ac:dyDescent="0.25">
      <c r="A237" s="3" t="s">
        <v>100</v>
      </c>
      <c r="B237" s="5">
        <v>2244.8000000000002</v>
      </c>
    </row>
    <row r="238" spans="1:2" x14ac:dyDescent="0.25">
      <c r="A238" s="4">
        <v>44238</v>
      </c>
      <c r="B238" s="5">
        <v>2244.8000000000002</v>
      </c>
    </row>
    <row r="239" spans="1:2" x14ac:dyDescent="0.25">
      <c r="A239" s="3" t="s">
        <v>17</v>
      </c>
      <c r="B239" s="5">
        <v>878.4</v>
      </c>
    </row>
    <row r="240" spans="1:2" x14ac:dyDescent="0.25">
      <c r="A240" s="4">
        <v>44211</v>
      </c>
      <c r="B240" s="5">
        <v>878.4</v>
      </c>
    </row>
    <row r="241" spans="1:2" x14ac:dyDescent="0.25">
      <c r="A241" s="3" t="s">
        <v>90</v>
      </c>
      <c r="B241" s="5">
        <v>1952</v>
      </c>
    </row>
    <row r="242" spans="1:2" x14ac:dyDescent="0.25">
      <c r="A242" s="4">
        <v>44231</v>
      </c>
      <c r="B242" s="5">
        <v>1952</v>
      </c>
    </row>
    <row r="243" spans="1:2" x14ac:dyDescent="0.25">
      <c r="A243" s="3" t="s">
        <v>107</v>
      </c>
      <c r="B243" s="5">
        <v>386.13</v>
      </c>
    </row>
    <row r="244" spans="1:2" x14ac:dyDescent="0.25">
      <c r="A244" s="4">
        <v>44246</v>
      </c>
      <c r="B244" s="5">
        <v>386.13</v>
      </c>
    </row>
    <row r="245" spans="1:2" x14ac:dyDescent="0.25">
      <c r="A245" s="2" t="s">
        <v>150</v>
      </c>
      <c r="B245" s="5">
        <v>5000</v>
      </c>
    </row>
    <row r="246" spans="1:2" x14ac:dyDescent="0.25">
      <c r="A246" s="3" t="s">
        <v>149</v>
      </c>
      <c r="B246" s="5">
        <v>5000</v>
      </c>
    </row>
    <row r="247" spans="1:2" x14ac:dyDescent="0.25">
      <c r="A247" s="4">
        <v>44280</v>
      </c>
      <c r="B247" s="5">
        <v>5000</v>
      </c>
    </row>
    <row r="248" spans="1:2" x14ac:dyDescent="0.25">
      <c r="A248" s="2" t="s">
        <v>80</v>
      </c>
      <c r="B248" s="5">
        <v>18734.080000000002</v>
      </c>
    </row>
    <row r="249" spans="1:2" x14ac:dyDescent="0.25">
      <c r="A249" s="3" t="s">
        <v>158</v>
      </c>
      <c r="B249" s="5">
        <v>16175.36</v>
      </c>
    </row>
    <row r="250" spans="1:2" x14ac:dyDescent="0.25">
      <c r="A250" s="4">
        <v>44225</v>
      </c>
      <c r="B250" s="5">
        <v>8087.68</v>
      </c>
    </row>
    <row r="251" spans="1:2" x14ac:dyDescent="0.25">
      <c r="A251" s="4">
        <v>44259</v>
      </c>
      <c r="B251" s="5">
        <v>8087.68</v>
      </c>
    </row>
    <row r="252" spans="1:2" x14ac:dyDescent="0.25">
      <c r="A252" s="3" t="s">
        <v>159</v>
      </c>
      <c r="B252" s="5">
        <v>2558.7200000000003</v>
      </c>
    </row>
    <row r="253" spans="1:2" x14ac:dyDescent="0.25">
      <c r="A253" s="4">
        <v>44259</v>
      </c>
      <c r="B253" s="5">
        <v>1239.3800000000001</v>
      </c>
    </row>
    <row r="254" spans="1:2" x14ac:dyDescent="0.25">
      <c r="A254" s="4">
        <v>44280</v>
      </c>
      <c r="B254" s="5">
        <v>1319.34</v>
      </c>
    </row>
    <row r="255" spans="1:2" x14ac:dyDescent="0.25">
      <c r="A255" s="2" t="s">
        <v>114</v>
      </c>
      <c r="B255" s="5">
        <v>86273.17</v>
      </c>
    </row>
    <row r="256" spans="1:2" x14ac:dyDescent="0.25">
      <c r="A256" s="3" t="s">
        <v>113</v>
      </c>
      <c r="B256" s="5">
        <v>86273.17</v>
      </c>
    </row>
    <row r="257" spans="1:2" x14ac:dyDescent="0.25">
      <c r="A257" s="4">
        <v>44247</v>
      </c>
      <c r="B257" s="5">
        <v>16990</v>
      </c>
    </row>
    <row r="258" spans="1:2" x14ac:dyDescent="0.25">
      <c r="A258" s="4">
        <v>44252</v>
      </c>
      <c r="B258" s="5">
        <v>69283.17</v>
      </c>
    </row>
    <row r="259" spans="1:2" x14ac:dyDescent="0.25">
      <c r="A259" s="2" t="s">
        <v>8</v>
      </c>
      <c r="B259" s="5">
        <v>11192.710000000001</v>
      </c>
    </row>
    <row r="260" spans="1:2" x14ac:dyDescent="0.25">
      <c r="A260" s="3" t="s">
        <v>20</v>
      </c>
      <c r="B260" s="5">
        <v>1836</v>
      </c>
    </row>
    <row r="261" spans="1:2" x14ac:dyDescent="0.25">
      <c r="A261" s="4">
        <v>44214</v>
      </c>
      <c r="B261" s="5">
        <v>1836</v>
      </c>
    </row>
    <row r="262" spans="1:2" x14ac:dyDescent="0.25">
      <c r="A262" s="3" t="s">
        <v>119</v>
      </c>
      <c r="B262" s="5">
        <v>1317.68</v>
      </c>
    </row>
    <row r="263" spans="1:2" x14ac:dyDescent="0.25">
      <c r="A263" s="4">
        <v>44252</v>
      </c>
      <c r="B263" s="5">
        <v>1317.68</v>
      </c>
    </row>
    <row r="264" spans="1:2" x14ac:dyDescent="0.25">
      <c r="A264" s="3" t="s">
        <v>7</v>
      </c>
      <c r="B264" s="5">
        <v>6039.03</v>
      </c>
    </row>
    <row r="265" spans="1:2" x14ac:dyDescent="0.25">
      <c r="A265" s="4">
        <v>44210</v>
      </c>
      <c r="B265" s="5">
        <v>2013.01</v>
      </c>
    </row>
    <row r="266" spans="1:2" x14ac:dyDescent="0.25">
      <c r="A266" s="4">
        <v>44242</v>
      </c>
      <c r="B266" s="5">
        <v>2013.01</v>
      </c>
    </row>
    <row r="267" spans="1:2" x14ac:dyDescent="0.25">
      <c r="A267" s="4">
        <v>44280</v>
      </c>
      <c r="B267" s="5">
        <v>2013.01</v>
      </c>
    </row>
    <row r="268" spans="1:2" x14ac:dyDescent="0.25">
      <c r="A268" s="3" t="s">
        <v>72</v>
      </c>
      <c r="B268" s="5">
        <v>2000</v>
      </c>
    </row>
    <row r="269" spans="1:2" x14ac:dyDescent="0.25">
      <c r="A269" s="4">
        <v>44224</v>
      </c>
      <c r="B269" s="5">
        <v>2000</v>
      </c>
    </row>
    <row r="270" spans="1:2" x14ac:dyDescent="0.25">
      <c r="A270" s="2" t="s">
        <v>51</v>
      </c>
      <c r="B270" s="5">
        <v>21898.280000000002</v>
      </c>
    </row>
    <row r="271" spans="1:2" x14ac:dyDescent="0.25">
      <c r="A271" s="3" t="s">
        <v>50</v>
      </c>
      <c r="B271" s="5">
        <v>300</v>
      </c>
    </row>
    <row r="272" spans="1:2" x14ac:dyDescent="0.25">
      <c r="A272" s="4">
        <v>44217</v>
      </c>
      <c r="B272" s="5">
        <v>300</v>
      </c>
    </row>
    <row r="273" spans="1:2" x14ac:dyDescent="0.25">
      <c r="A273" s="3" t="s">
        <v>76</v>
      </c>
      <c r="B273" s="5">
        <v>18039.740000000002</v>
      </c>
    </row>
    <row r="274" spans="1:2" x14ac:dyDescent="0.25">
      <c r="A274" s="4">
        <v>44224</v>
      </c>
      <c r="B274" s="5">
        <v>646.9</v>
      </c>
    </row>
    <row r="275" spans="1:2" x14ac:dyDescent="0.25">
      <c r="A275" s="4">
        <v>44246</v>
      </c>
      <c r="B275" s="5">
        <v>14159.04</v>
      </c>
    </row>
    <row r="276" spans="1:2" x14ac:dyDescent="0.25">
      <c r="A276" s="4">
        <v>44266</v>
      </c>
      <c r="B276" s="5">
        <v>1433.81</v>
      </c>
    </row>
    <row r="277" spans="1:2" x14ac:dyDescent="0.25">
      <c r="A277" s="4">
        <v>44280</v>
      </c>
      <c r="B277" s="5">
        <v>1799.99</v>
      </c>
    </row>
    <row r="278" spans="1:2" x14ac:dyDescent="0.25">
      <c r="A278" s="3" t="s">
        <v>52</v>
      </c>
      <c r="B278" s="5">
        <v>3558.54</v>
      </c>
    </row>
    <row r="279" spans="1:2" x14ac:dyDescent="0.25">
      <c r="A279" s="4">
        <v>44217</v>
      </c>
      <c r="B279" s="5">
        <v>76.06</v>
      </c>
    </row>
    <row r="280" spans="1:2" x14ac:dyDescent="0.25">
      <c r="A280" s="4">
        <v>44218</v>
      </c>
      <c r="B280" s="5">
        <v>3482.48</v>
      </c>
    </row>
    <row r="281" spans="1:2" x14ac:dyDescent="0.25">
      <c r="A281" s="2" t="s">
        <v>104</v>
      </c>
      <c r="B281" s="5">
        <v>63675.279999999992</v>
      </c>
    </row>
    <row r="282" spans="1:2" x14ac:dyDescent="0.25">
      <c r="A282" s="3" t="s">
        <v>85</v>
      </c>
      <c r="B282" s="5">
        <v>63455.679999999993</v>
      </c>
    </row>
    <row r="283" spans="1:2" x14ac:dyDescent="0.25">
      <c r="A283" s="4">
        <v>44246</v>
      </c>
      <c r="B283" s="5">
        <v>63455.679999999993</v>
      </c>
    </row>
    <row r="284" spans="1:2" x14ac:dyDescent="0.25">
      <c r="A284" s="3" t="s">
        <v>110</v>
      </c>
      <c r="B284" s="5">
        <v>219.6</v>
      </c>
    </row>
    <row r="285" spans="1:2" x14ac:dyDescent="0.25">
      <c r="A285" s="4">
        <v>44246</v>
      </c>
      <c r="B285" s="5">
        <v>219.6</v>
      </c>
    </row>
    <row r="286" spans="1:2" x14ac:dyDescent="0.25">
      <c r="A286" s="2" t="s">
        <v>118</v>
      </c>
      <c r="B286" s="5">
        <v>29096.950000000004</v>
      </c>
    </row>
    <row r="287" spans="1:2" x14ac:dyDescent="0.25">
      <c r="A287" s="3" t="s">
        <v>117</v>
      </c>
      <c r="B287" s="5">
        <v>29096.950000000004</v>
      </c>
    </row>
    <row r="288" spans="1:2" x14ac:dyDescent="0.25">
      <c r="A288" s="4">
        <v>44252</v>
      </c>
      <c r="B288" s="5">
        <v>29087.480000000003</v>
      </c>
    </row>
    <row r="289" spans="1:2" x14ac:dyDescent="0.25">
      <c r="A289" s="4">
        <v>44278</v>
      </c>
      <c r="B289" s="5">
        <v>9.4700000000000006</v>
      </c>
    </row>
    <row r="290" spans="1:2" x14ac:dyDescent="0.25">
      <c r="A290" s="2" t="s">
        <v>13</v>
      </c>
      <c r="B290" s="5">
        <v>8874.23</v>
      </c>
    </row>
    <row r="291" spans="1:2" x14ac:dyDescent="0.25">
      <c r="A291" s="3" t="s">
        <v>73</v>
      </c>
      <c r="B291" s="5">
        <v>174.35</v>
      </c>
    </row>
    <row r="292" spans="1:2" x14ac:dyDescent="0.25">
      <c r="A292" s="4">
        <v>44224</v>
      </c>
      <c r="B292" s="5">
        <v>174.35</v>
      </c>
    </row>
    <row r="293" spans="1:2" x14ac:dyDescent="0.25">
      <c r="A293" s="3" t="s">
        <v>29</v>
      </c>
      <c r="B293" s="5">
        <v>8159.06</v>
      </c>
    </row>
    <row r="294" spans="1:2" x14ac:dyDescent="0.25">
      <c r="A294" s="4">
        <v>44214</v>
      </c>
      <c r="B294" s="5">
        <v>1403</v>
      </c>
    </row>
    <row r="295" spans="1:2" x14ac:dyDescent="0.25">
      <c r="A295" s="4">
        <v>44224</v>
      </c>
      <c r="B295" s="5">
        <v>1342</v>
      </c>
    </row>
    <row r="296" spans="1:2" x14ac:dyDescent="0.25">
      <c r="A296" s="4">
        <v>44280</v>
      </c>
      <c r="B296" s="5">
        <v>5414.06</v>
      </c>
    </row>
    <row r="297" spans="1:2" x14ac:dyDescent="0.25">
      <c r="A297" s="3" t="s">
        <v>12</v>
      </c>
      <c r="B297" s="5">
        <v>540.82000000000005</v>
      </c>
    </row>
    <row r="298" spans="1:2" x14ac:dyDescent="0.25">
      <c r="A298" s="4">
        <v>44210</v>
      </c>
      <c r="B298" s="5">
        <v>270.41000000000003</v>
      </c>
    </row>
    <row r="299" spans="1:2" x14ac:dyDescent="0.25">
      <c r="A299" s="4">
        <v>44280</v>
      </c>
      <c r="B299" s="5">
        <v>270.41000000000003</v>
      </c>
    </row>
    <row r="300" spans="1:2" x14ac:dyDescent="0.25">
      <c r="A300" s="2" t="s">
        <v>97</v>
      </c>
      <c r="B300" s="5">
        <v>1200</v>
      </c>
    </row>
    <row r="301" spans="1:2" x14ac:dyDescent="0.25">
      <c r="A301" s="3" t="s">
        <v>96</v>
      </c>
      <c r="B301" s="5">
        <v>1200</v>
      </c>
    </row>
    <row r="302" spans="1:2" x14ac:dyDescent="0.25">
      <c r="A302" s="4">
        <v>44238</v>
      </c>
      <c r="B302" s="5">
        <v>1200</v>
      </c>
    </row>
    <row r="303" spans="1:2" x14ac:dyDescent="0.25">
      <c r="A303" s="2" t="s">
        <v>19</v>
      </c>
      <c r="B303" s="5">
        <v>3895.28</v>
      </c>
    </row>
    <row r="304" spans="1:2" x14ac:dyDescent="0.25">
      <c r="A304" s="3" t="s">
        <v>18</v>
      </c>
      <c r="B304" s="5">
        <v>3895.28</v>
      </c>
    </row>
    <row r="305" spans="1:2" x14ac:dyDescent="0.25">
      <c r="A305" s="4">
        <v>44214</v>
      </c>
      <c r="B305" s="5">
        <v>1141.72</v>
      </c>
    </row>
    <row r="306" spans="1:2" x14ac:dyDescent="0.25">
      <c r="A306" s="4">
        <v>44259</v>
      </c>
      <c r="B306" s="5">
        <v>1124.93</v>
      </c>
    </row>
    <row r="307" spans="1:2" x14ac:dyDescent="0.25">
      <c r="A307" s="4">
        <v>44266</v>
      </c>
      <c r="B307" s="5">
        <v>1628.63</v>
      </c>
    </row>
    <row r="308" spans="1:2" x14ac:dyDescent="0.25">
      <c r="A308" s="2" t="s">
        <v>59</v>
      </c>
      <c r="B308" s="5">
        <v>170609.03999999998</v>
      </c>
    </row>
    <row r="309" spans="1:2" x14ac:dyDescent="0.25">
      <c r="A309" s="3" t="s">
        <v>112</v>
      </c>
      <c r="B309" s="5">
        <v>20204.939999999999</v>
      </c>
    </row>
    <row r="310" spans="1:2" x14ac:dyDescent="0.25">
      <c r="A310" s="4">
        <v>44247</v>
      </c>
      <c r="B310" s="5">
        <v>20204.939999999999</v>
      </c>
    </row>
    <row r="311" spans="1:2" x14ac:dyDescent="0.25">
      <c r="A311" s="3" t="s">
        <v>120</v>
      </c>
      <c r="B311" s="5">
        <v>1377.12</v>
      </c>
    </row>
    <row r="312" spans="1:2" x14ac:dyDescent="0.25">
      <c r="A312" s="4">
        <v>44259</v>
      </c>
      <c r="B312" s="5">
        <v>1377.12</v>
      </c>
    </row>
    <row r="313" spans="1:2" x14ac:dyDescent="0.25">
      <c r="A313" s="3" t="s">
        <v>55</v>
      </c>
      <c r="B313" s="5">
        <v>12460.93</v>
      </c>
    </row>
    <row r="314" spans="1:2" x14ac:dyDescent="0.25">
      <c r="A314" s="4">
        <v>44224</v>
      </c>
      <c r="B314" s="5">
        <v>12460.93</v>
      </c>
    </row>
    <row r="315" spans="1:2" x14ac:dyDescent="0.25">
      <c r="A315" s="3" t="s">
        <v>58</v>
      </c>
      <c r="B315" s="5">
        <v>136566.04999999999</v>
      </c>
    </row>
    <row r="316" spans="1:2" x14ac:dyDescent="0.25">
      <c r="A316" s="4">
        <v>44217</v>
      </c>
      <c r="B316" s="5">
        <v>136566.04999999999</v>
      </c>
    </row>
    <row r="317" spans="1:2" x14ac:dyDescent="0.25">
      <c r="A317" s="2" t="s">
        <v>22</v>
      </c>
      <c r="B317" s="5">
        <v>64312.67</v>
      </c>
    </row>
    <row r="318" spans="1:2" x14ac:dyDescent="0.25">
      <c r="A318" s="3" t="s">
        <v>39</v>
      </c>
      <c r="B318" s="5">
        <v>1500</v>
      </c>
    </row>
    <row r="319" spans="1:2" x14ac:dyDescent="0.25">
      <c r="A319" s="4">
        <v>44214</v>
      </c>
      <c r="B319" s="5">
        <v>1500</v>
      </c>
    </row>
    <row r="320" spans="1:2" x14ac:dyDescent="0.25">
      <c r="A320" s="3" t="s">
        <v>139</v>
      </c>
      <c r="B320" s="5">
        <v>7200</v>
      </c>
    </row>
    <row r="321" spans="1:2" x14ac:dyDescent="0.25">
      <c r="A321" s="4">
        <v>44266</v>
      </c>
      <c r="B321" s="5">
        <v>7200</v>
      </c>
    </row>
    <row r="322" spans="1:2" x14ac:dyDescent="0.25">
      <c r="A322" s="3" t="s">
        <v>136</v>
      </c>
      <c r="B322" s="5">
        <v>1200</v>
      </c>
    </row>
    <row r="323" spans="1:2" x14ac:dyDescent="0.25">
      <c r="A323" s="4">
        <v>44266</v>
      </c>
      <c r="B323" s="5">
        <v>1200</v>
      </c>
    </row>
    <row r="324" spans="1:2" x14ac:dyDescent="0.25">
      <c r="A324" s="3" t="s">
        <v>133</v>
      </c>
      <c r="B324" s="5">
        <v>1200</v>
      </c>
    </row>
    <row r="325" spans="1:2" x14ac:dyDescent="0.25">
      <c r="A325" s="4">
        <v>44266</v>
      </c>
      <c r="B325" s="5">
        <v>1200</v>
      </c>
    </row>
    <row r="326" spans="1:2" x14ac:dyDescent="0.25">
      <c r="A326" s="3" t="s">
        <v>135</v>
      </c>
      <c r="B326" s="5">
        <v>4420</v>
      </c>
    </row>
    <row r="327" spans="1:2" x14ac:dyDescent="0.25">
      <c r="A327" s="4">
        <v>44266</v>
      </c>
      <c r="B327" s="5">
        <v>4420</v>
      </c>
    </row>
    <row r="328" spans="1:2" x14ac:dyDescent="0.25">
      <c r="A328" s="3" t="s">
        <v>21</v>
      </c>
      <c r="B328" s="5">
        <v>15000</v>
      </c>
    </row>
    <row r="329" spans="1:2" x14ac:dyDescent="0.25">
      <c r="A329" s="4">
        <v>44214</v>
      </c>
      <c r="B329" s="5">
        <v>15000</v>
      </c>
    </row>
    <row r="330" spans="1:2" x14ac:dyDescent="0.25">
      <c r="A330" s="3" t="s">
        <v>140</v>
      </c>
      <c r="B330" s="5">
        <v>4892.67</v>
      </c>
    </row>
    <row r="331" spans="1:2" x14ac:dyDescent="0.25">
      <c r="A331" s="4">
        <v>44266</v>
      </c>
      <c r="B331" s="5">
        <v>4892.67</v>
      </c>
    </row>
    <row r="332" spans="1:2" x14ac:dyDescent="0.25">
      <c r="A332" s="3" t="s">
        <v>35</v>
      </c>
      <c r="B332" s="5">
        <v>20000</v>
      </c>
    </row>
    <row r="333" spans="1:2" x14ac:dyDescent="0.25">
      <c r="A333" s="4">
        <v>44214</v>
      </c>
      <c r="B333" s="5">
        <v>20000</v>
      </c>
    </row>
    <row r="334" spans="1:2" x14ac:dyDescent="0.25">
      <c r="A334" s="3" t="s">
        <v>138</v>
      </c>
      <c r="B334" s="5">
        <v>1200</v>
      </c>
    </row>
    <row r="335" spans="1:2" x14ac:dyDescent="0.25">
      <c r="A335" s="4">
        <v>44266</v>
      </c>
      <c r="B335" s="5">
        <v>1200</v>
      </c>
    </row>
    <row r="336" spans="1:2" x14ac:dyDescent="0.25">
      <c r="A336" s="3" t="s">
        <v>151</v>
      </c>
      <c r="B336" s="5">
        <v>6000</v>
      </c>
    </row>
    <row r="337" spans="1:2" x14ac:dyDescent="0.25">
      <c r="A337" s="4">
        <v>44280</v>
      </c>
      <c r="B337" s="5">
        <v>6000</v>
      </c>
    </row>
    <row r="338" spans="1:2" x14ac:dyDescent="0.25">
      <c r="A338" s="3" t="s">
        <v>134</v>
      </c>
      <c r="B338" s="5">
        <v>500</v>
      </c>
    </row>
    <row r="339" spans="1:2" x14ac:dyDescent="0.25">
      <c r="A339" s="4">
        <v>44266</v>
      </c>
      <c r="B339" s="5">
        <v>500</v>
      </c>
    </row>
    <row r="340" spans="1:2" x14ac:dyDescent="0.25">
      <c r="A340" s="3" t="s">
        <v>137</v>
      </c>
      <c r="B340" s="5">
        <v>1200</v>
      </c>
    </row>
    <row r="341" spans="1:2" x14ac:dyDescent="0.25">
      <c r="A341" s="4">
        <v>44266</v>
      </c>
      <c r="B341" s="5">
        <v>1200</v>
      </c>
    </row>
    <row r="342" spans="1:2" x14ac:dyDescent="0.25">
      <c r="A342" s="2" t="s">
        <v>56</v>
      </c>
      <c r="B342" s="5">
        <v>269603.05000000005</v>
      </c>
    </row>
    <row r="343" spans="1:2" x14ac:dyDescent="0.25">
      <c r="A343" s="3" t="s">
        <v>55</v>
      </c>
      <c r="B343" s="5">
        <v>269603.05000000005</v>
      </c>
    </row>
    <row r="344" spans="1:2" x14ac:dyDescent="0.25">
      <c r="A344" s="4">
        <v>44217</v>
      </c>
      <c r="B344" s="5">
        <v>30000</v>
      </c>
    </row>
    <row r="345" spans="1:2" x14ac:dyDescent="0.25">
      <c r="A345" s="4">
        <v>44224</v>
      </c>
      <c r="B345" s="5">
        <v>40830.860000000008</v>
      </c>
    </row>
    <row r="346" spans="1:2" x14ac:dyDescent="0.25">
      <c r="A346" s="4">
        <v>44270</v>
      </c>
      <c r="B346" s="5">
        <v>25000</v>
      </c>
    </row>
    <row r="347" spans="1:2" x14ac:dyDescent="0.25">
      <c r="A347" s="4">
        <v>44281</v>
      </c>
      <c r="B347" s="5">
        <v>173772.19</v>
      </c>
    </row>
    <row r="348" spans="1:2" x14ac:dyDescent="0.25">
      <c r="A348" s="2" t="s">
        <v>5</v>
      </c>
      <c r="B348" s="5">
        <v>117661.38999999996</v>
      </c>
    </row>
    <row r="349" spans="1:2" x14ac:dyDescent="0.25">
      <c r="A349" s="3" t="s">
        <v>26</v>
      </c>
      <c r="B349" s="5">
        <v>49819.979999999989</v>
      </c>
    </row>
    <row r="350" spans="1:2" x14ac:dyDescent="0.25">
      <c r="A350" s="4">
        <v>44214</v>
      </c>
      <c r="B350" s="5">
        <v>49819.979999999989</v>
      </c>
    </row>
    <row r="351" spans="1:2" x14ac:dyDescent="0.25">
      <c r="A351" s="3" t="s">
        <v>94</v>
      </c>
      <c r="B351" s="5">
        <v>45266.869999999988</v>
      </c>
    </row>
    <row r="352" spans="1:2" x14ac:dyDescent="0.25">
      <c r="A352" s="4">
        <v>44236</v>
      </c>
      <c r="B352" s="5">
        <v>22661.829999999998</v>
      </c>
    </row>
    <row r="353" spans="1:2" x14ac:dyDescent="0.25">
      <c r="A353" s="4">
        <v>44260</v>
      </c>
      <c r="B353" s="5">
        <v>16975.71999999999</v>
      </c>
    </row>
    <row r="354" spans="1:2" x14ac:dyDescent="0.25">
      <c r="A354" s="4">
        <v>44263</v>
      </c>
      <c r="B354" s="5">
        <v>5629.3200000000006</v>
      </c>
    </row>
    <row r="355" spans="1:2" x14ac:dyDescent="0.25">
      <c r="A355" s="3" t="s">
        <v>4</v>
      </c>
      <c r="B355" s="5">
        <v>11942.509999999998</v>
      </c>
    </row>
    <row r="356" spans="1:2" x14ac:dyDescent="0.25">
      <c r="A356" s="4">
        <v>44210</v>
      </c>
      <c r="B356" s="5">
        <v>2077.2199999999998</v>
      </c>
    </row>
    <row r="357" spans="1:2" x14ac:dyDescent="0.25">
      <c r="A357" s="4">
        <v>44215</v>
      </c>
      <c r="B357" s="5">
        <v>391.73</v>
      </c>
    </row>
    <row r="358" spans="1:2" x14ac:dyDescent="0.25">
      <c r="A358" s="4">
        <v>44216</v>
      </c>
      <c r="B358" s="5">
        <v>477.91</v>
      </c>
    </row>
    <row r="359" spans="1:2" x14ac:dyDescent="0.25">
      <c r="A359" s="4">
        <v>44236</v>
      </c>
      <c r="B359" s="5">
        <v>8957.7899999999991</v>
      </c>
    </row>
    <row r="360" spans="1:2" x14ac:dyDescent="0.25">
      <c r="A360" s="4">
        <v>44263</v>
      </c>
      <c r="B360" s="5">
        <v>37.86</v>
      </c>
    </row>
    <row r="361" spans="1:2" x14ac:dyDescent="0.25">
      <c r="A361" s="3" t="s">
        <v>127</v>
      </c>
      <c r="B361" s="5">
        <v>88.62</v>
      </c>
    </row>
    <row r="362" spans="1:2" x14ac:dyDescent="0.25">
      <c r="A362" s="4">
        <v>44266</v>
      </c>
      <c r="B362" s="5">
        <v>88.62</v>
      </c>
    </row>
    <row r="363" spans="1:2" x14ac:dyDescent="0.25">
      <c r="A363" s="3" t="s">
        <v>6</v>
      </c>
      <c r="B363" s="5">
        <v>10470.209999999999</v>
      </c>
    </row>
    <row r="364" spans="1:2" x14ac:dyDescent="0.25">
      <c r="A364" s="4">
        <v>44210</v>
      </c>
      <c r="B364" s="5">
        <v>120.76</v>
      </c>
    </row>
    <row r="365" spans="1:2" x14ac:dyDescent="0.25">
      <c r="A365" s="4">
        <v>44214</v>
      </c>
      <c r="B365" s="5">
        <v>515.22</v>
      </c>
    </row>
    <row r="366" spans="1:2" x14ac:dyDescent="0.25">
      <c r="A366" s="4">
        <v>44228</v>
      </c>
      <c r="B366" s="5">
        <v>3866.2499999999995</v>
      </c>
    </row>
    <row r="367" spans="1:2" x14ac:dyDescent="0.25">
      <c r="A367" s="4">
        <v>44229</v>
      </c>
      <c r="B367" s="5">
        <v>789.07</v>
      </c>
    </row>
    <row r="368" spans="1:2" x14ac:dyDescent="0.25">
      <c r="A368" s="4">
        <v>44238</v>
      </c>
      <c r="B368" s="5">
        <v>515.22</v>
      </c>
    </row>
    <row r="369" spans="1:2" x14ac:dyDescent="0.25">
      <c r="A369" s="4">
        <v>44266</v>
      </c>
      <c r="B369" s="5">
        <v>120.76</v>
      </c>
    </row>
    <row r="370" spans="1:2" x14ac:dyDescent="0.25">
      <c r="A370" s="4">
        <v>44272</v>
      </c>
      <c r="B370" s="5">
        <v>910.62000000000012</v>
      </c>
    </row>
    <row r="371" spans="1:2" x14ac:dyDescent="0.25">
      <c r="A371" s="4">
        <v>44280</v>
      </c>
      <c r="B371" s="5">
        <v>3632.3100000000004</v>
      </c>
    </row>
    <row r="372" spans="1:2" x14ac:dyDescent="0.25">
      <c r="A372" s="3" t="s">
        <v>89</v>
      </c>
      <c r="B372" s="5">
        <v>73.2</v>
      </c>
    </row>
    <row r="373" spans="1:2" x14ac:dyDescent="0.25">
      <c r="A373" s="4">
        <v>44231</v>
      </c>
      <c r="B373" s="5">
        <v>73.2</v>
      </c>
    </row>
    <row r="374" spans="1:2" x14ac:dyDescent="0.25">
      <c r="A374" s="2" t="s">
        <v>47</v>
      </c>
      <c r="B374" s="5">
        <v>776.28</v>
      </c>
    </row>
    <row r="375" spans="1:2" x14ac:dyDescent="0.25">
      <c r="A375" s="3" t="s">
        <v>86</v>
      </c>
      <c r="B375" s="5">
        <v>396.37</v>
      </c>
    </row>
    <row r="376" spans="1:2" x14ac:dyDescent="0.25">
      <c r="A376" s="4">
        <v>44228</v>
      </c>
      <c r="B376" s="5">
        <v>132.85</v>
      </c>
    </row>
    <row r="377" spans="1:2" x14ac:dyDescent="0.25">
      <c r="A377" s="4">
        <v>44246</v>
      </c>
      <c r="B377" s="5">
        <v>263.52</v>
      </c>
    </row>
    <row r="378" spans="1:2" x14ac:dyDescent="0.25">
      <c r="A378" s="3" t="s">
        <v>46</v>
      </c>
      <c r="B378" s="5">
        <v>379.91</v>
      </c>
    </row>
    <row r="379" spans="1:2" x14ac:dyDescent="0.25">
      <c r="A379" s="4">
        <v>44216</v>
      </c>
      <c r="B379" s="5">
        <v>379.91</v>
      </c>
    </row>
    <row r="380" spans="1:2" x14ac:dyDescent="0.25">
      <c r="A380" s="2" t="s">
        <v>153</v>
      </c>
      <c r="B380" s="5">
        <v>2409578.1100000003</v>
      </c>
    </row>
    <row r="382" spans="1:2" x14ac:dyDescent="0.25">
      <c r="A382" s="7" t="s">
        <v>155</v>
      </c>
      <c r="B382" s="6">
        <v>189426.31</v>
      </c>
    </row>
    <row r="383" spans="1:2" x14ac:dyDescent="0.25">
      <c r="A383" s="7" t="s">
        <v>156</v>
      </c>
      <c r="B383" s="6">
        <v>318361.3</v>
      </c>
    </row>
    <row r="385" spans="1:2" x14ac:dyDescent="0.25">
      <c r="A385" s="8" t="s">
        <v>157</v>
      </c>
      <c r="B385" s="9">
        <f>GETPIVOTDATA("imp.riga",$A$3)+B382+B383</f>
        <v>2917365.72</v>
      </c>
    </row>
  </sheetData>
  <pageMargins left="0.7" right="0.7" top="0.75" bottom="0.75" header="0.3" footer="0.3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PIVOT</vt:lpstr>
      <vt:lpstr>'TABELLA PIVOT'!Area_stampa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Manchia</dc:creator>
  <cp:lastModifiedBy>Luisa Manchia</cp:lastModifiedBy>
  <cp:lastPrinted>2021-04-27T08:22:17Z</cp:lastPrinted>
  <dcterms:created xsi:type="dcterms:W3CDTF">2021-04-26T15:15:58Z</dcterms:created>
  <dcterms:modified xsi:type="dcterms:W3CDTF">2021-04-27T08:22:39Z</dcterms:modified>
</cp:coreProperties>
</file>